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75" tabRatio="601" activeTab="0"/>
  </bookViews>
  <sheets>
    <sheet name="PAG1" sheetId="1" r:id="rId1"/>
    <sheet name="indice" sheetId="2" r:id="rId2"/>
    <sheet name="BajaT" sheetId="3" r:id="rId3"/>
    <sheet name="SIMATIC" sheetId="4" r:id="rId4"/>
    <sheet name="SENSORES" sheetId="5" r:id="rId5"/>
    <sheet name="Oficinas" sheetId="6" r:id="rId6"/>
    <sheet name="BajaTantes" sheetId="7" r:id="rId7"/>
  </sheets>
  <externalReferences>
    <externalReference r:id="rId10"/>
  </externalReferences>
  <definedNames>
    <definedName name="a">#REF!</definedName>
    <definedName name="_xlnm.Print_Area" localSheetId="2">'BajaT'!$A$1:$N$1211</definedName>
    <definedName name="_xlnm.Print_Area" localSheetId="6">'BajaTantes'!$A$1:$N$1211</definedName>
    <definedName name="_xlnm.Print_Area" localSheetId="1">'indice'!$A$1:$N$76</definedName>
    <definedName name="_xlnm.Print_Area" localSheetId="5">'Oficinas'!$A$1:$N$87</definedName>
    <definedName name="_xlnm.Print_Area" localSheetId="4">'SENSORES'!$A$1:$J$181</definedName>
    <definedName name="_xlnm.Print_Area" localSheetId="3">'SIMATIC'!$A$1:$H$340</definedName>
    <definedName name="Print_Area_MI">'[1]Hoja1'!#REF!</definedName>
    <definedName name="re">#REF!</definedName>
  </definedNames>
  <calcPr fullCalcOnLoad="1"/>
</workbook>
</file>

<file path=xl/sharedStrings.xml><?xml version="1.0" encoding="utf-8"?>
<sst xmlns="http://schemas.openxmlformats.org/spreadsheetml/2006/main" count="13678" uniqueCount="4931">
  <si>
    <t>6ES58940MA040UD3</t>
  </si>
  <si>
    <t>STEP5 FULL UPG 7.0 TO 7.1</t>
  </si>
  <si>
    <t>6ES58940MA040UG4</t>
  </si>
  <si>
    <t>STEP5 FULL UPG. 6.5/6.6 TO 7.1</t>
  </si>
  <si>
    <t>6ES58940MA040UG6</t>
  </si>
  <si>
    <t>STEP5 FULL UPG &lt;V6.5 TO V7.1</t>
  </si>
  <si>
    <t>6ES58941MA04</t>
  </si>
  <si>
    <t>GRAPH5/II CONF.S/W F/STEP5 7.X</t>
  </si>
  <si>
    <t>6ES58941MA040UG6</t>
  </si>
  <si>
    <t>6ES54708MC12</t>
  </si>
  <si>
    <t>3RU11364GB0</t>
  </si>
  <si>
    <t>A7B10000003713</t>
  </si>
  <si>
    <t>A7B10000003714</t>
  </si>
  <si>
    <t>6ES78102MU000YX0</t>
  </si>
  <si>
    <t>24V/60Hz S0 p/cont. 3RT1026</t>
  </si>
  <si>
    <t>120V/60Hz S0 p/cont. 3RT1026</t>
  </si>
  <si>
    <t>220V/60Hz S0 p/cont. 3RT1026</t>
  </si>
  <si>
    <t>Baja Tensión</t>
  </si>
  <si>
    <t>8GB20550   Cerradura Met. de Seguridad WP</t>
  </si>
  <si>
    <t>8GB20510   Cubierta para cable 12 Term. WP</t>
  </si>
  <si>
    <t>8GB20511   Cubierta para cable 18 Term. WP</t>
  </si>
  <si>
    <t>8GB20820   Cerradura met. de seguridad LC</t>
  </si>
  <si>
    <t xml:space="preserve">   S6 115 V</t>
  </si>
  <si>
    <t>Alternador-Simulador a tension plena: 2, 3 o 4 bombas</t>
  </si>
  <si>
    <t>Clemas (Tablillas terminales)</t>
  </si>
  <si>
    <t>Tableros Panelboard de alumbrado P1 (S1) y Accesorios</t>
  </si>
  <si>
    <t>SITOP estándar,  10A                              1F  (1)</t>
  </si>
  <si>
    <t>SITOP estándar, 360...550VAC,  20A     3F  (1)</t>
  </si>
  <si>
    <t>SITOP estándar, 360...550VAC,  30A     3F  (1)</t>
  </si>
  <si>
    <t>SITOP estándar, 360...550VAC,  40A     3F  (1)</t>
  </si>
  <si>
    <t>1.4-2.0</t>
  </si>
  <si>
    <t>2.2-3.2</t>
  </si>
  <si>
    <t>3.5-5</t>
  </si>
  <si>
    <t>40-50</t>
  </si>
  <si>
    <t>A7B10000001265</t>
  </si>
  <si>
    <t>A7B10000001267</t>
  </si>
  <si>
    <t>A7B10000001262</t>
  </si>
  <si>
    <t>A7B10000001263</t>
  </si>
  <si>
    <t>A7B10000001264</t>
  </si>
  <si>
    <t>A7B10000001266</t>
  </si>
  <si>
    <t>A7B10000001292</t>
  </si>
  <si>
    <t>A7B10000001293</t>
  </si>
  <si>
    <t>A7B10000001294</t>
  </si>
  <si>
    <t>A7B10000001295</t>
  </si>
  <si>
    <t>A7B10000001296</t>
  </si>
  <si>
    <t>A7B10000001298</t>
  </si>
  <si>
    <t>A7B10000001301</t>
  </si>
  <si>
    <t>A7B10000001303</t>
  </si>
  <si>
    <t>A7B10000001305</t>
  </si>
  <si>
    <t>A7B10000001297</t>
  </si>
  <si>
    <t>A7B10000001299</t>
  </si>
  <si>
    <t>A7B10000001302</t>
  </si>
  <si>
    <t>A7B10000001304</t>
  </si>
  <si>
    <t>A7B10000001306</t>
  </si>
  <si>
    <t>3RH11311AK60</t>
  </si>
  <si>
    <t>3RH19211DA11</t>
  </si>
  <si>
    <t>3RU11161JB0</t>
  </si>
  <si>
    <t>3RU11361HB0</t>
  </si>
  <si>
    <t>3RH19111FA02</t>
  </si>
  <si>
    <t>3RV19011A</t>
  </si>
  <si>
    <t>3RA19111A</t>
  </si>
  <si>
    <t>3RA19211A</t>
  </si>
  <si>
    <t>3RA19311A</t>
  </si>
  <si>
    <t>3RA19411A</t>
  </si>
  <si>
    <t>3RU19163AA01</t>
  </si>
  <si>
    <t>3RU19263AA01</t>
  </si>
  <si>
    <t>3RU19363AA01</t>
  </si>
  <si>
    <t>3RU19463AA01</t>
  </si>
  <si>
    <t>3RV19131DA00</t>
  </si>
  <si>
    <t>3RV19231DA00</t>
  </si>
  <si>
    <t xml:space="preserve">  22-45    220-240/440-480</t>
  </si>
  <si>
    <t xml:space="preserve">  30-60    220-240/440-480</t>
  </si>
  <si>
    <t xml:space="preserve">  45-90    220-240/440-480</t>
  </si>
  <si>
    <t xml:space="preserve">   9-18     110-120/220-240</t>
  </si>
  <si>
    <t xml:space="preserve">4 Entradas y 4 Reles,    12/24 VDC </t>
  </si>
  <si>
    <t>4 ENTRADAS ANALOGICAS,        GEN. 2</t>
  </si>
  <si>
    <t>2 ENT. ANALOGICAS PARA RTD,         GEN. 2</t>
  </si>
  <si>
    <t>NH Tipo:     3NX1 013</t>
  </si>
  <si>
    <t>3NX1013</t>
  </si>
  <si>
    <t>5SP43917</t>
  </si>
  <si>
    <t>80 Amp.</t>
  </si>
  <si>
    <t>125 Amp.</t>
  </si>
  <si>
    <t>INT. TERMOMAGNETICO  5SP4 MONTAJE EN RIEL DIN, 3 POLOS, 80 AMP.</t>
  </si>
  <si>
    <t>22 kA, 220/440 V IDEAL COMO PRINCIPAL PARA GABINETE SIMBOX</t>
  </si>
  <si>
    <t>A7B93000004035</t>
  </si>
  <si>
    <t>A7B93000004036</t>
  </si>
  <si>
    <t>ED0606ML2125E       Centro de carga 6P 2F E</t>
  </si>
  <si>
    <t>-Estación de botones "Arrancar-Parar".</t>
  </si>
  <si>
    <t>-Lámpara indicadora de "Sobrecarga".</t>
  </si>
  <si>
    <t xml:space="preserve"> 20 A</t>
  </si>
  <si>
    <t>Acción lenta Tipo:</t>
  </si>
  <si>
    <t>3NA3 810</t>
  </si>
  <si>
    <t xml:space="preserve"> 25 A</t>
  </si>
  <si>
    <t>5SB2 11</t>
  </si>
  <si>
    <t xml:space="preserve"> 2 A</t>
  </si>
  <si>
    <t xml:space="preserve">   S0    17 AMP.</t>
  </si>
  <si>
    <t xml:space="preserve">   S0    25 AMP.</t>
  </si>
  <si>
    <t xml:space="preserve">   S2    40 AMP.</t>
  </si>
  <si>
    <t xml:space="preserve">        S0,S2,S3 1NA+1NC</t>
  </si>
  <si>
    <t>2NA+2NC</t>
  </si>
  <si>
    <t>3RS1610-.1GB0</t>
  </si>
  <si>
    <t>4.5 - 6.3 A</t>
  </si>
  <si>
    <t>3RS1610-.1HB0</t>
  </si>
  <si>
    <t>7.0 - 10 A</t>
  </si>
  <si>
    <t>Tamaño S0 con botón doble</t>
  </si>
  <si>
    <t>2.8 - 4.0 A</t>
  </si>
  <si>
    <t>7 - 10 A</t>
  </si>
  <si>
    <t>11 - 16 A</t>
  </si>
  <si>
    <t>Interruptores Termomagnéticos Principal tipo QJ2</t>
  </si>
  <si>
    <t>TA1Q300</t>
  </si>
  <si>
    <t>Zapatas para interruptor QJ</t>
  </si>
  <si>
    <t>Interruptores de seguridad Nema 1 127/240 Volts  2 Polos Servicio normal (Industrial)</t>
  </si>
  <si>
    <t>GF222N</t>
  </si>
  <si>
    <t>60 A</t>
  </si>
  <si>
    <t>NEMA 3R 127/240 V. 2 Polos servicio Normal Industrial</t>
  </si>
  <si>
    <t>GF221NR</t>
  </si>
  <si>
    <t>30 A</t>
  </si>
  <si>
    <t xml:space="preserve">                      sólido y protección de perdida de fase (Furnas)</t>
  </si>
  <si>
    <t>S01JLD60 para interruptor JX/LX/LMXD6</t>
  </si>
  <si>
    <t>6ES72211EF000XA0</t>
  </si>
  <si>
    <t>SIMATIC S7-200 MODULO SALIDA DIGITAL</t>
  </si>
  <si>
    <t>6ES72221BF000XA0</t>
  </si>
  <si>
    <t>6ES72221EF000XA0</t>
  </si>
  <si>
    <t>6ES72221HF000XA0</t>
  </si>
  <si>
    <t>SIMATIC S7-200 MODULO ENT/SAL DIGITAL</t>
  </si>
  <si>
    <t>6EP13342BA00</t>
  </si>
  <si>
    <t>CONNECTOR-4 SCREW 435 436 455  SOLO REPUESTO</t>
  </si>
  <si>
    <t>EPROM BURNER PC 110V FOR US, TIENE SUSTITUTO</t>
  </si>
  <si>
    <t>FIRMWARE OPERATING SYS FOR CPU  SOLO REPUESTO</t>
  </si>
  <si>
    <t>COAXIAL CONNECTOR SET H1-727.0  SOLO REPUESTO</t>
  </si>
  <si>
    <t>TERMINATING RESISTOR SET H1-TR  SOLO REPUESTO</t>
  </si>
  <si>
    <t>**CPU 922  NO MANUAL  (ST9) SOLO INTERCAMBIO</t>
  </si>
  <si>
    <t>POWER SUPPLY 100U SLOT F/BUS  SOLO REPUESTO</t>
  </si>
  <si>
    <t>15V MODULE FOR H1 135U/150U P.  SOLO REPUESTO</t>
  </si>
  <si>
    <t>-  Controlador Lógico LOGO!</t>
  </si>
  <si>
    <t>-  Protección para LOGO!</t>
  </si>
  <si>
    <t>-  Arrancadores de la capacidad adecuada</t>
  </si>
  <si>
    <t>-  Equipo de protección para los motores</t>
  </si>
  <si>
    <t>-  Diagrama de conexión e instructivo</t>
  </si>
  <si>
    <t xml:space="preserve">-  Programa que realiza la secuencia y </t>
  </si>
  <si>
    <t>-  Clemas para conectar sensor, switch de</t>
  </si>
  <si>
    <t>5</t>
  </si>
  <si>
    <t>7</t>
  </si>
  <si>
    <t>8</t>
  </si>
  <si>
    <t>12</t>
  </si>
  <si>
    <t>14</t>
  </si>
  <si>
    <t>Interruptores de límite 3SE</t>
  </si>
  <si>
    <t>3RG40243AG01</t>
  </si>
  <si>
    <t>3RG40243GB00</t>
  </si>
  <si>
    <t>3RG40240AB00</t>
  </si>
  <si>
    <t>3RG40243AB00</t>
  </si>
  <si>
    <t>FAN ASSEMBLY 24VDC 115U/700/70</t>
  </si>
  <si>
    <t>6ES59810JA11</t>
  </si>
  <si>
    <t>FILTERS FAN SUBASSEMBLY 115U/7</t>
  </si>
  <si>
    <t>6ES59823UA11</t>
  </si>
  <si>
    <t>MOUNTING FRAME OP 393</t>
  </si>
  <si>
    <t>6ES59832AB11</t>
  </si>
  <si>
    <t>CONNECTOR IP242 4 CONNECTORS</t>
  </si>
  <si>
    <t>6ES59851AA11</t>
  </si>
  <si>
    <t>Arrancadores suaves SIRIUS - SIKOSTART 3RW30, 3RW34, 3RW22, 3RW40, 3RW44.</t>
  </si>
  <si>
    <t>Voltaje nominal primario: 440 o 480V, conexión delta, con 8 derivaciones de 2.5% c/u,</t>
  </si>
  <si>
    <t>Voltaje secundario: 220/127 V, conexión estrella</t>
  </si>
  <si>
    <t>3RG40130AG30</t>
  </si>
  <si>
    <t>3RG40130GB00</t>
  </si>
  <si>
    <t>DETECTOR PROXIMIDAD BERO M18
INDUCTIVO, DC 15...34V, 5MM,
RASANTE, NA, 200MA, NPN,
3 HILOS, LATON NIQUELADO,
CON CABLE, 2M, PUR</t>
  </si>
  <si>
    <t>3RG40133AG01</t>
  </si>
  <si>
    <t>3TY7520 0A</t>
  </si>
  <si>
    <t>5 jgos.</t>
  </si>
  <si>
    <t>Motor eléctrico</t>
  </si>
  <si>
    <t>Bobina de disparo con un contacto auxiliar</t>
  </si>
  <si>
    <t>Bobina de disparo un contacto auxiliar y un contacto de alarma</t>
  </si>
  <si>
    <t>6ES52668MA11</t>
  </si>
  <si>
    <t>6ES52678MA11</t>
  </si>
  <si>
    <t>6ES53003AB11</t>
  </si>
  <si>
    <t>INTERFACE MODULE CENTRAL 135/1</t>
  </si>
  <si>
    <t>6ES53005CA11</t>
  </si>
  <si>
    <t>6ES53043UB11</t>
  </si>
  <si>
    <t xml:space="preserve">     5.0 - 100 h</t>
  </si>
  <si>
    <t xml:space="preserve"> 0.05 - 1 seg</t>
  </si>
  <si>
    <t xml:space="preserve">  0.15 - 3 seg</t>
  </si>
  <si>
    <t xml:space="preserve">      0.5 - 10 seg</t>
  </si>
  <si>
    <t xml:space="preserve">    1.5 - 30 seg</t>
  </si>
  <si>
    <t xml:space="preserve">    0.05 - 1  min </t>
  </si>
  <si>
    <t xml:space="preserve">        5.0 - 100 seg</t>
  </si>
  <si>
    <t xml:space="preserve">      0.5 - 10 min</t>
  </si>
  <si>
    <t>mm  Arrancar</t>
  </si>
  <si>
    <t>Contactores de corriente alterna, tripolares  tipo3TF; 60 Hz.</t>
  </si>
  <si>
    <t>S01MN6 para interruptor M/ND6</t>
  </si>
  <si>
    <t>Relevadores Bimetálicos   Línea Sirius</t>
  </si>
  <si>
    <t>Caja de Plástico</t>
  </si>
  <si>
    <t>3RV1923-1D</t>
  </si>
  <si>
    <t>3RV1933-1D</t>
  </si>
  <si>
    <t>5SX1 240-7</t>
  </si>
  <si>
    <t>5SX1 202-7</t>
  </si>
  <si>
    <t>Tres Polos</t>
  </si>
  <si>
    <t>5SX1 304-7</t>
  </si>
  <si>
    <t>5SX1 306-7</t>
  </si>
  <si>
    <t xml:space="preserve">5SX1 310-7 </t>
  </si>
  <si>
    <t>5SX1 316-7</t>
  </si>
  <si>
    <t>5SX1 320-7</t>
  </si>
  <si>
    <t>EP0101ML1070 S</t>
  </si>
  <si>
    <t>EP0404ML1070 F</t>
  </si>
  <si>
    <t xml:space="preserve">   S2 115 V</t>
  </si>
  <si>
    <t xml:space="preserve">   S2 220 V</t>
  </si>
  <si>
    <t xml:space="preserve">   S2 440 V</t>
  </si>
  <si>
    <t>3RU11161FB0</t>
  </si>
  <si>
    <t>3RU11161HB0</t>
  </si>
  <si>
    <t>3RU11261KB0</t>
  </si>
  <si>
    <t>3RU11364EB0</t>
  </si>
  <si>
    <t>3RU11464LB0</t>
  </si>
  <si>
    <t>3RT19245AC21</t>
  </si>
  <si>
    <t>3RU11261FB0</t>
  </si>
  <si>
    <t>3RU11261HB0</t>
  </si>
  <si>
    <t>6AV36171JC000AX1</t>
  </si>
  <si>
    <t>3RU11364HB0</t>
  </si>
  <si>
    <t>3RV10214CA15</t>
  </si>
  <si>
    <t>3RV10314FA15</t>
  </si>
  <si>
    <t>3RV19132DA00</t>
  </si>
  <si>
    <t>3RV19232DA00</t>
  </si>
  <si>
    <t>3RT19555AP31</t>
  </si>
  <si>
    <t>3RT19555AR31</t>
  </si>
  <si>
    <t>3RT19655AP31</t>
  </si>
  <si>
    <t>3RT19655AR31</t>
  </si>
  <si>
    <t>3RT19756A</t>
  </si>
  <si>
    <t>3RT19547A</t>
  </si>
  <si>
    <t>3RT19567A</t>
  </si>
  <si>
    <t>3RT19657A</t>
  </si>
  <si>
    <t>3RT19757A</t>
  </si>
  <si>
    <t>6ES57520AA53</t>
  </si>
  <si>
    <t>PROGRAMMER SUBMODULE(INTERFACE</t>
  </si>
  <si>
    <t>6ES57520LA12</t>
  </si>
  <si>
    <t>INTERFACE MOD FOR CPU 945 20MA</t>
  </si>
  <si>
    <t>6ES57520LA23</t>
  </si>
  <si>
    <t>INTERFACE MODULE (2) 1.5M CABL</t>
  </si>
  <si>
    <t>6ES53067LA11</t>
  </si>
  <si>
    <t>INTERFACE MOD,CEN,135/150/700/</t>
  </si>
  <si>
    <t>6ES53083UA12</t>
  </si>
  <si>
    <t>**INTERFACE MOD ET100 (NO MAN</t>
  </si>
  <si>
    <t>6ES53103AB11</t>
  </si>
  <si>
    <t>INTERFACE MODULE 183/701 2-135</t>
  </si>
  <si>
    <t>6ES53123AB12</t>
  </si>
  <si>
    <t>3RG40500GB05</t>
  </si>
  <si>
    <t>6ES72231PH000XA0</t>
  </si>
  <si>
    <t>6ES72231PL000XA0</t>
  </si>
  <si>
    <t>SIMATIC S7-200 MODULO ENT/SAL ANALOGICA</t>
  </si>
  <si>
    <t>6AV65420CA100AX0</t>
  </si>
  <si>
    <t>6AV65450AG100AX0</t>
  </si>
  <si>
    <t>6AV65420AG100AX0</t>
  </si>
  <si>
    <t>6AV65450BA152AX0</t>
  </si>
  <si>
    <t>3RP15051BT20</t>
  </si>
  <si>
    <t>3RP15051BP30</t>
  </si>
  <si>
    <t>A7B10000001522</t>
  </si>
  <si>
    <t>A7B10000001365</t>
  </si>
  <si>
    <t>6AV65420BB152AX0</t>
  </si>
  <si>
    <t>LOGO 12/24RC,12/24VDC/RLY UNITS</t>
  </si>
  <si>
    <t>-Contactor de by pass integrado</t>
  </si>
  <si>
    <t>-Relavador de sobre carga integrado ajustable</t>
  </si>
  <si>
    <t xml:space="preserve"> (Clase  10, 15, 20 y OFF)</t>
  </si>
  <si>
    <t>220/440</t>
  </si>
  <si>
    <t>75 / 150</t>
  </si>
  <si>
    <t>100 / 200</t>
  </si>
  <si>
    <t>125 / 250</t>
  </si>
  <si>
    <t>150 / 300</t>
  </si>
  <si>
    <t>3RW40566BB34</t>
  </si>
  <si>
    <t>3RW40736BB34</t>
  </si>
  <si>
    <t>3RW40746BB34</t>
  </si>
  <si>
    <t>3RW40756BB34</t>
  </si>
  <si>
    <t>3RW40766BB34</t>
  </si>
  <si>
    <r>
      <t xml:space="preserve">          </t>
    </r>
    <r>
      <rPr>
        <b/>
        <u val="single"/>
        <sz val="9"/>
        <rFont val="Helv"/>
        <family val="0"/>
      </rPr>
      <t>Arrancador de estado sólido Altas prestaciones</t>
    </r>
  </si>
  <si>
    <t>-Entradas y salidas programables</t>
  </si>
  <si>
    <t>-Display LCD</t>
  </si>
  <si>
    <t>-Rampa sueve de arranque y paro (Programables)</t>
  </si>
  <si>
    <t>7.5 / 15</t>
  </si>
  <si>
    <t>10 / 20</t>
  </si>
  <si>
    <t>15 / 25</t>
  </si>
  <si>
    <t>15 / 30</t>
  </si>
  <si>
    <t>20 / 50</t>
  </si>
  <si>
    <t>25 / 60</t>
  </si>
  <si>
    <t>40 / 75</t>
  </si>
  <si>
    <t>50 / 100</t>
  </si>
  <si>
    <t>3RW44221BC34</t>
  </si>
  <si>
    <t>3RW44231BC34</t>
  </si>
  <si>
    <t>3RW44241BC34</t>
  </si>
  <si>
    <t>3RW44251BC34</t>
  </si>
  <si>
    <t>3RW44261BC34</t>
  </si>
  <si>
    <t>3RW44271BC34</t>
  </si>
  <si>
    <t>3RW44356BC34</t>
  </si>
  <si>
    <t>3RW44366BC34</t>
  </si>
  <si>
    <t>3RW44446BC34</t>
  </si>
  <si>
    <t>3RW44456BC34</t>
  </si>
  <si>
    <r>
      <t xml:space="preserve">          </t>
    </r>
    <r>
      <rPr>
        <b/>
        <u val="single"/>
        <sz val="9"/>
        <rFont val="Helv"/>
        <family val="0"/>
      </rPr>
      <t>Arrancador de estado sólido</t>
    </r>
  </si>
  <si>
    <t>-3 LED's de estado</t>
  </si>
  <si>
    <t>-Salidas a relevador: (en servicio, by pass y Sobrecarga)</t>
  </si>
  <si>
    <t>En gabinete NEMA 1 servicio interior</t>
  </si>
  <si>
    <t>Voltaje secundario: 220Y/127 V, conexión estrella</t>
  </si>
  <si>
    <t>Voltaje nominal primario: 440/480V, conexión delta, con 8 derivaciones de 2.5% c/u,</t>
  </si>
  <si>
    <t xml:space="preserve">            4 arriba y 4 abajo</t>
  </si>
  <si>
    <t>Auto enfriados por aire, trifásicos, 60Hz</t>
  </si>
  <si>
    <t xml:space="preserve">         110-127V c.a./c.d. S12 p/cont.3RT1075-76</t>
  </si>
  <si>
    <t xml:space="preserve">         220-240V c.a./c.d. S12 p/cont.3RT1075-76</t>
  </si>
  <si>
    <t xml:space="preserve">         440-480V c.a./c.d. S12 p/cont.3RT1075-76</t>
  </si>
  <si>
    <t>3RT19456A</t>
  </si>
  <si>
    <t>Gabinete N1 con tejadillo uso general</t>
  </si>
  <si>
    <t>A7B93000001249</t>
  </si>
  <si>
    <t>A7B93000001253</t>
  </si>
  <si>
    <t>Precio por juego</t>
  </si>
  <si>
    <t>Precio por pieza</t>
  </si>
  <si>
    <t>Precio por 5 piezas</t>
  </si>
  <si>
    <t>Precio por empaque</t>
  </si>
  <si>
    <t>Zapatas</t>
  </si>
  <si>
    <t>TA2J6500</t>
  </si>
  <si>
    <t>TA3K500</t>
  </si>
  <si>
    <t>JXD6 y LXD6</t>
  </si>
  <si>
    <t>LMXD6</t>
  </si>
  <si>
    <t>A7B10000003724</t>
  </si>
  <si>
    <t>A7B10000003295</t>
  </si>
  <si>
    <t>Los interruptores marcos JXD, LXD y LMXD se suministran sin zapatas</t>
  </si>
  <si>
    <t>kVAr</t>
  </si>
  <si>
    <t>BF350240</t>
  </si>
  <si>
    <t>A7B93000007405</t>
  </si>
  <si>
    <t>BF400240</t>
  </si>
  <si>
    <t>BF450240</t>
  </si>
  <si>
    <t>BF500240</t>
  </si>
  <si>
    <t>A7B93000007407</t>
  </si>
  <si>
    <t>A7B93000007408</t>
  </si>
  <si>
    <t>A7B93000007409</t>
  </si>
  <si>
    <t>BF700480</t>
  </si>
  <si>
    <t>BF750480</t>
  </si>
  <si>
    <t>BF800480</t>
  </si>
  <si>
    <t>BF900480</t>
  </si>
  <si>
    <t>BF1000480</t>
  </si>
  <si>
    <t>BF1200480</t>
  </si>
  <si>
    <t>A7B93000007412</t>
  </si>
  <si>
    <t>A7B93000007413</t>
  </si>
  <si>
    <t>A7B93000007414</t>
  </si>
  <si>
    <t>A7B93000007415</t>
  </si>
  <si>
    <t>A7B93000007416</t>
  </si>
  <si>
    <t>A7B93000007417</t>
  </si>
  <si>
    <t>Banco de Capacitores Fijo con Termo</t>
  </si>
  <si>
    <t>Banco de Capacitores Automatico</t>
  </si>
  <si>
    <t>Pasos</t>
  </si>
  <si>
    <t>BA1502403</t>
  </si>
  <si>
    <t>A7B93000008444</t>
  </si>
  <si>
    <t>Banco Desintonizado**</t>
  </si>
  <si>
    <t>P%</t>
  </si>
  <si>
    <t>BFT050240</t>
  </si>
  <si>
    <t>BFT100240</t>
  </si>
  <si>
    <t>BFT150240</t>
  </si>
  <si>
    <t>BFT200240</t>
  </si>
  <si>
    <t>BFT250240</t>
  </si>
  <si>
    <t>BFT300240</t>
  </si>
  <si>
    <t>BFT350240</t>
  </si>
  <si>
    <t>BFT400240</t>
  </si>
  <si>
    <t>BFT450240</t>
  </si>
  <si>
    <t>BFT500240</t>
  </si>
  <si>
    <t>BFT050480</t>
  </si>
  <si>
    <t>BFT100480</t>
  </si>
  <si>
    <t>BFT150480</t>
  </si>
  <si>
    <t>BFT200480</t>
  </si>
  <si>
    <t>BFT250480</t>
  </si>
  <si>
    <t>BFT300480</t>
  </si>
  <si>
    <t>BFT350480</t>
  </si>
  <si>
    <t>BFT400480</t>
  </si>
  <si>
    <t>BFT450480</t>
  </si>
  <si>
    <t>BFT500480</t>
  </si>
  <si>
    <t>BFT600480</t>
  </si>
  <si>
    <t>BFT700480</t>
  </si>
  <si>
    <t>BFT750480</t>
  </si>
  <si>
    <t>BFT800480</t>
  </si>
  <si>
    <t>BFT900480</t>
  </si>
  <si>
    <t>BFT1000480</t>
  </si>
  <si>
    <t>BFT1200480</t>
  </si>
  <si>
    <t>BA2002403</t>
  </si>
  <si>
    <t>BA2002404</t>
  </si>
  <si>
    <t>BA2502403</t>
  </si>
  <si>
    <t>BA2502405</t>
  </si>
  <si>
    <t>BA3002403</t>
  </si>
  <si>
    <t>BA3502405</t>
  </si>
  <si>
    <t>BA4002404</t>
  </si>
  <si>
    <t>BA1504803</t>
  </si>
  <si>
    <t>BA2004803</t>
  </si>
  <si>
    <t>BA2004804</t>
  </si>
  <si>
    <t>BA2504803</t>
  </si>
  <si>
    <t>BA2504805</t>
  </si>
  <si>
    <t>BA3004803</t>
  </si>
  <si>
    <t>BA3504804</t>
  </si>
  <si>
    <t>BA4004804</t>
  </si>
  <si>
    <t>BA4504803</t>
  </si>
  <si>
    <t>BA5004803</t>
  </si>
  <si>
    <t>BA5004805</t>
  </si>
  <si>
    <t>BA5504803</t>
  </si>
  <si>
    <t>BA6004803</t>
  </si>
  <si>
    <t>BA7004804</t>
  </si>
  <si>
    <t>BA7504803</t>
  </si>
  <si>
    <t>BA7504805</t>
  </si>
  <si>
    <t>BA8004804</t>
  </si>
  <si>
    <t>** Sobre consulta</t>
  </si>
  <si>
    <t>BD150240</t>
  </si>
  <si>
    <t>BD200240</t>
  </si>
  <si>
    <t>BD250240</t>
  </si>
  <si>
    <t>BD300240</t>
  </si>
  <si>
    <t>BD350240</t>
  </si>
  <si>
    <t>BD400240</t>
  </si>
  <si>
    <t>BD450240</t>
  </si>
  <si>
    <t>BD500240</t>
  </si>
  <si>
    <t>BD150480</t>
  </si>
  <si>
    <t>BD200480</t>
  </si>
  <si>
    <t>BD250480</t>
  </si>
  <si>
    <t>BD300480</t>
  </si>
  <si>
    <t>BD400480</t>
  </si>
  <si>
    <t>BD500480</t>
  </si>
  <si>
    <t>BD600480</t>
  </si>
  <si>
    <t>BD700480</t>
  </si>
  <si>
    <t>BD750480</t>
  </si>
  <si>
    <t>BD800480</t>
  </si>
  <si>
    <t>BD900480</t>
  </si>
  <si>
    <t>BD1000480</t>
  </si>
  <si>
    <t>BD1200480</t>
  </si>
  <si>
    <t>A7B93000007560</t>
  </si>
  <si>
    <t>A7B93000007561</t>
  </si>
  <si>
    <t>A7B93000007562</t>
  </si>
  <si>
    <t>A7B93000007564</t>
  </si>
  <si>
    <t>A7B93000007575</t>
  </si>
  <si>
    <t>A7B93000007576</t>
  </si>
  <si>
    <t>A7B93000007578</t>
  </si>
  <si>
    <t>A7B93000007579</t>
  </si>
  <si>
    <t>A7B93000007580</t>
  </si>
  <si>
    <t>A7B93000007581</t>
  </si>
  <si>
    <t>A7B93000007582</t>
  </si>
  <si>
    <t>A7B93000007583</t>
  </si>
  <si>
    <t>A7B93000007586</t>
  </si>
  <si>
    <t>A7B93000007588</t>
  </si>
  <si>
    <t>A7B93000007589</t>
  </si>
  <si>
    <t>A7B93000007590</t>
  </si>
  <si>
    <t>A7B93000007592</t>
  </si>
  <si>
    <t>A7B93000007593</t>
  </si>
  <si>
    <t>A7B93000007595</t>
  </si>
  <si>
    <t>A7B93000007596</t>
  </si>
  <si>
    <t>A7B93000007597</t>
  </si>
  <si>
    <t>A7B93000007599</t>
  </si>
  <si>
    <t>A7B93000007600</t>
  </si>
  <si>
    <t>A7B93000007601</t>
  </si>
  <si>
    <t>A7B93000007603</t>
  </si>
  <si>
    <t>A7B93000007604</t>
  </si>
  <si>
    <t>A7B93000007605</t>
  </si>
  <si>
    <t>A7B93000008505</t>
  </si>
  <si>
    <t>A7B93000008506</t>
  </si>
  <si>
    <t>A7B93000008507</t>
  </si>
  <si>
    <t>A7B93000008508</t>
  </si>
  <si>
    <t>A7B93000008509</t>
  </si>
  <si>
    <t>A7B93000008510</t>
  </si>
  <si>
    <t>A7B93000008511</t>
  </si>
  <si>
    <t>A7B93000008512</t>
  </si>
  <si>
    <t>A7B93000008513</t>
  </si>
  <si>
    <t>A7B93000008514</t>
  </si>
  <si>
    <t>A7B93000008515</t>
  </si>
  <si>
    <t>A7B93000008516</t>
  </si>
  <si>
    <t>A7B93000008517</t>
  </si>
  <si>
    <t>A7B93000008518</t>
  </si>
  <si>
    <t>A7B93000008519</t>
  </si>
  <si>
    <t>A7B93000008520</t>
  </si>
  <si>
    <t>A7B93000008521</t>
  </si>
  <si>
    <t>A7B93000008522</t>
  </si>
  <si>
    <t>A7B93000008523</t>
  </si>
  <si>
    <t>A7B93000008524</t>
  </si>
  <si>
    <t>A7B93000008535</t>
  </si>
  <si>
    <t>A7B93000008536</t>
  </si>
  <si>
    <t>A7B93000008537</t>
  </si>
  <si>
    <t>A7B93000008538</t>
  </si>
  <si>
    <t>A7B93000008901</t>
  </si>
  <si>
    <t>A7B93000008902</t>
  </si>
  <si>
    <t>A7B93000008903</t>
  </si>
  <si>
    <t>A7B93000008904</t>
  </si>
  <si>
    <t>A7B93000008905</t>
  </si>
  <si>
    <t>A7B93000008906</t>
  </si>
  <si>
    <t>A7B93000008907</t>
  </si>
  <si>
    <t>A7B93000008908</t>
  </si>
  <si>
    <t>A7B93000008911</t>
  </si>
  <si>
    <t>A7B93000008912</t>
  </si>
  <si>
    <t>A7B93000008913</t>
  </si>
  <si>
    <t>A7B93000008914</t>
  </si>
  <si>
    <t>A7B93000008915</t>
  </si>
  <si>
    <t>A7B93000008916</t>
  </si>
  <si>
    <t>A7B93000008917</t>
  </si>
  <si>
    <t>A7B93000008918</t>
  </si>
  <si>
    <t>A7B93000008919</t>
  </si>
  <si>
    <t>A7B93000008920</t>
  </si>
  <si>
    <t>A7B93000008921</t>
  </si>
  <si>
    <t>A7B93000008922</t>
  </si>
  <si>
    <t>A7B93000008923</t>
  </si>
  <si>
    <t>01 de Diciembre de 2005</t>
  </si>
  <si>
    <t>Cancela: 01 de Agosto 2005</t>
  </si>
  <si>
    <t>Efectiva: 01 de Diciembre 2005</t>
  </si>
  <si>
    <t xml:space="preserve"> </t>
  </si>
  <si>
    <t>DETECTOR DE PROX. BERO CUADR.
INDUCT., AC/DC 20...320V, 20MM
NO RASANTE, NA O NC,
2 HILOS, MAT. MOLDEABLE, UC,
CON CAMARA DE CONEX DE CABLES
500MA 2 HILOS</t>
  </si>
  <si>
    <t>DETECTOR DE PROX. BERO 80X100
INDUCTIVO, AC/DC 20...265/320V,
RASANTE/NO RASANTE,
NA+NC PROGR., 300MA,
CON CAMARA DE CONEX DE CABLES 500MA
CONEXION DE TORNILLO, 2 HILOS</t>
  </si>
  <si>
    <t>DETECTOR DE PROX. BERO CUADR.
INDUCTIVO, DC 10...65V, 15MM,
RASANTE, NA O NC PROGRAMA,
3 HILOS, MAT. MOLDEABLE,
CON CAMARA DE CONEX DE CABLES
300MA, PNP CONEXION DE TORNILLO, 3 HILOS</t>
  </si>
  <si>
    <t>SIMATIC S5 731-1 CABLE 5M</t>
  </si>
  <si>
    <t>LOGO!24,24V/24V/24V TRANS UNITS</t>
  </si>
  <si>
    <t>LOGO!230RC,115/230V 230V/230V/RLY UNITS</t>
  </si>
  <si>
    <t>LOGO! 24RC (AC/DC) UNITS</t>
  </si>
  <si>
    <t>DETECTOR PROXIMIDAD BERO M18
INDUCT., AC 20...265/320V, 8MM
NO RASANTE, NA,
2 HILOS, LATON NIQUELADO,
CON CABLE, 2M, PUR</t>
  </si>
  <si>
    <t>DETECTOR PROXIMIDAD BERO M18
INDUCT., AC 20...265/320V, 8MM
NO RASANTE, NC,
2 HILOS, LATON NIQUELADO,
CON CABLE, 2M, PUR</t>
  </si>
  <si>
    <t>DETECTOR PROXIMIDAD BERO M30
INDUCT.,AC 20...265/250V,15MM,
NO RASANTE, NA, 300MA,
2 HILOS, LATON NIQUELADO,
CON CABLE, 2M, PUR</t>
  </si>
  <si>
    <t>DETECTOR PROXIMIDAD BERO M30
INDUCT.,AC 20...265/320V,15MM,
NO RASANTE, NC, 300MA,
2 HILOS, LATON NIQUELADO,
CON CABLE, 2M, PUR</t>
  </si>
  <si>
    <t>DETECTOR DE PROX. BERO D3
INDUCTIVO, DC 10...30V, 0,6MM,
RASANTE, NA, 100MA, PNP,
3 HILOS, ACERO INOXIDABLE,
CON CABLE, 2M, PUR</t>
  </si>
  <si>
    <t>DETECTOR DE PROX. BERO D4
INDUCTIVO, DC 10...30V, 0,8MM,
RASANTE, NA, 200MA, PNP,
3 HILOS, ACERO INOXIDABLE,
CON CABLE, 2M, PUR</t>
  </si>
  <si>
    <t>DETECTOR DE PROX. BERO M5
INDUCTIVO, DC 10...30V, 0,8MM,
RASANTE, NA, 200MA, PNP,
3 HILOS, ACERO INOXIDABLE,
CON CABLE, PUR, 2M</t>
  </si>
  <si>
    <t>DETECTOR DE PROX. BERO 6,5
INDUCTIVO, DC 10...30V, 1,5MM,
RASANTE, NA, 200MA, PNP,
3 HILOS, ACERO INOXIDABLE,
CON CABLE, 2M, PUR</t>
  </si>
  <si>
    <t>A7B10000004386</t>
  </si>
  <si>
    <t>DETECTOR DE PROX. BERO D6,5
INDUCTIVO, DC 15...34V, 1,5MM,
RASANTE, NC, 200MA, PNP,
3 HILOS, ACERO INOXIDABLE,
CON CABLE, 2M, PUR</t>
  </si>
  <si>
    <t>DETECTOR DE PROX. BERO D6,5
INDUCTIVO, DC 15...34V, 1,5MM,
RASANTE, NA, 200MA, NPN,
3 HILOS, ACERO INOXIDABLE,
CON CABLE, 2M, PUR</t>
  </si>
  <si>
    <t>DETECTOR DE PROX. BERO M8
INDUCTIVO, DC 15...34V, 2MM,
RASANTE, NA, 200MA, PNP,
3 HILOS, ACERO INOXIDABLE,
CON CABLE, 2M, PUR</t>
  </si>
  <si>
    <t>DETECTOR DE PROXIMIDAD BERO M8
INDUCTIVO, DC 15...34V, 1,5MM,
RASANTE, NC, 200MA, PNP,
3 HILOS, ACERO INOXIDABLE,
CON CABLE, 2M, PUR</t>
  </si>
  <si>
    <t>DETECTOR DE PROXIMIDAD BERO M8
INDUCTIVO, DC 15...34V, 1,5MM,
RASANTE, NA, 200MA, PNP,
3 HILOS, ACERO INOXIDABLE,
CON CABLE 2M PUR</t>
  </si>
  <si>
    <t>DETECTOR DE PROXIMIDAD BERO M8
INDUCTIVO, DC 15...34V, 1,5MM,
RASANTE, NA, 200MA, PNP,
3 HILOS, ACERO INOXIDABLE,
C/ CONECTOR COMBI 8MM, TIPO A</t>
  </si>
  <si>
    <t>DETECTOR DE PROXIMIDAD BERO M8
INDUCTIVO, DC 15...34V, 1,5MM,
RASANTE, NA, 200MA, PNP,
3 HILOS, ACERO INOXIDABLE,
C/ CONECTOR COMBI 8MM</t>
  </si>
  <si>
    <t>DETECTOR DE PROXIMIDAD BERO M8
INDUCTIVO, DC 15...34V, 1,5MM,
RASANTE, NA, 200MA, PNP,
3 HILOS, ACERO INOXIDABLE,
CONECTOR M12</t>
  </si>
  <si>
    <t>DETECTOR DE PROXIMIDAD BERO M8
INDUCTIVO, DC 15...34V, 1,5MM,
RASANTE, NA, 200MA, NPN,
3 HILOS, ACERO INOXIDABLE,
CONECTOR M12</t>
  </si>
  <si>
    <t>DETECTOR DE PROX. BERO M8
INDUCTIVO, DC 10...30V, 3MM,
CUASIRASANTE, NA, 200MA, PNP,
3 HILOS, LATON NIQUELADO,
CON CABLE, 2M, PUR</t>
  </si>
  <si>
    <t>DETECTOR PROXIMIDAD BERO M12
INDUCTIVO, DC 15...34V, 2MM,
RASANTE, NA, 200MA, PNP,
3 HILOS, LATON NIQUELADO,
CON CABLE, 2M, PUR</t>
  </si>
  <si>
    <t>DETECTOR PROXIMIDAD BERO M12
INDUCTIVO, DC 15...34V, 2MM
RASANTE, NA, 200MA, NPN,
3 HILOS, LATON NIQUELADO,
CON CABLE, 2M, PUR</t>
  </si>
  <si>
    <t>DETECTOR PROXIMIDAD BERO M12
INDUCTIVO, DC 15...34V, 2MM,
RASANTE, NA, 200MA, PNP,
3 HILOS, LATON NIQUELADO,
CON CONECTOR M12</t>
  </si>
  <si>
    <t>DETECTOR PROXIMIDAD BERO M12
INDUCTIVO, DC 10...65V, 2MM,
RASANTE, NA, 300MA, PNP,
3 HILOS, LATON NIQUELADO,
CON CONECTOR M12</t>
  </si>
  <si>
    <t>DETECTOR DE PROX. BERO M12
INDUCTIVO, DC 15...34V, 4MM,
RASANTE, NA, 200MA, PNP,
3 HILOS, LATON NIQUELADO,
CON CABLE, 2M, PUR</t>
  </si>
  <si>
    <t>DETECTOR DE PROX. BERO M12
INDUCTIVO, DC 10...30V, 6MM,
CUASIRASANTE, NA, 200MA, PNP,
3 HILOS, LATON NIQUELADO,
CON CABLE, 2M, PUR</t>
  </si>
  <si>
    <t>DETECTOR PROXIMIDAD BERO M18
INDUCTIVO, DC 15...34V, 5MM,
RASANTE, NA, 200MA, PNP,
3 HILOS, MAT. MOLDEABLE,
CON CABLE, 2M, PUR</t>
  </si>
  <si>
    <t>DETECTOR PROXIMIDAD BERO M18
INDUCTIVO, DC 15...34V, 5MM,
RASANTE, NA, 200MA, PNP,
3 HILOS, LATON NIQUELADO,
CON CONECTOR M12</t>
  </si>
  <si>
    <t>DETECTOR PROXIMIDAD BERO M18
INDUCTIVO, DC 15...34V, 5MM,
RASANTE, NA, 200MA, NPN,
3 HILOS, LATON NIQUELADO,
CON CONECTOR M12</t>
  </si>
  <si>
    <t>DETECTOR PROXIMIDAD BERO M18
INDUCTIVO, DC 10...65V, 5MM,
RASANTE, NA, 300MA, PNP,
3 HILOS, LATON NIQUELADO,
CON CABLE, 2M, PUR</t>
  </si>
  <si>
    <t>DETECTOR DE PROX. BERO M18
INDUCTIVO, 5,0MM RASANTE
10...65 V DC, 3 HILOS PNP
NA, 300 MA CONECTOR M12
ACERO INOXIDABLE</t>
  </si>
  <si>
    <t>DETECTOR PROXIMIDAD BERO M30
INDUCTIVO, DC 15...34V, 10MM,
RASANTE, NA, 200MA, PNP,
3 HILOS, LATON NIQUELADO,
CON CABLE, 2M, PUR</t>
  </si>
  <si>
    <t>- Tablero Panelboard 18 circuitos -</t>
  </si>
  <si>
    <t>KIT DE INICIACION OP77B</t>
  </si>
  <si>
    <t>**IP252 CTRL MOD 8+/-10(NO MAN SOLO REPUESTO</t>
  </si>
  <si>
    <t>DIG IN 32I 5-15VDC ISOL-32 SNK    SOLO REPUESTO</t>
  </si>
  <si>
    <t>INTERFACE MOD 185/700/701/135/ SOLO REPUESTO</t>
  </si>
  <si>
    <t>440 DO 4OUT 24VDC NON-FLT 0.5A  SOLO INTERCAMBIO</t>
  </si>
  <si>
    <t>DIG IN 16I 230VAC/DC ISOL-4 11   SOLO REPUESTO</t>
  </si>
  <si>
    <t>MEMORY RAM  1MB 16 BIT  SOLO REPUESTO</t>
  </si>
  <si>
    <t>MEM CARD  LONG TYPE RAM 512K SOLO REPUESTO</t>
  </si>
  <si>
    <t>SIMATIC S5 MEMORY CARD 1 MB SOLO REPUESTO</t>
  </si>
  <si>
    <t>MEMORY MOD.FLASH RAM 5V 512K SOLO REPUESTO</t>
  </si>
  <si>
    <t>MEMORY SUBMOD FOR IP252 SEL SOLO REPUESTO</t>
  </si>
  <si>
    <t>EPROM 8 KB CMOS   SOLO REPUESTO</t>
  </si>
  <si>
    <t>ET100U IM318 I/F MODULE  SOLO REPUESTO</t>
  </si>
  <si>
    <t>MEMORY SUBMOD RAM 32KB 525  SOLO REPUESTO</t>
  </si>
  <si>
    <t>MEMORY SUBMOD RAM 64KB 525 SOLO REPUESTO</t>
  </si>
  <si>
    <t>OP393-III OPER.PANEL NO MANUAL  SOLO REPUESTO</t>
  </si>
  <si>
    <t>COMPARATOR MODULE 2 IN ISOL +0  SOLO REPUESTO</t>
  </si>
  <si>
    <t>115-150 lb/Pulg2</t>
  </si>
  <si>
    <t>Con empaques 115-150 lb/Pulg2</t>
  </si>
  <si>
    <t>Válvula, empaques 70-105 lb/Pulg2</t>
  </si>
  <si>
    <t>++ Se requiere de 3 transformadores de corriente relacion 600 : 5A</t>
  </si>
  <si>
    <t>24V c.c.</t>
  </si>
  <si>
    <t>3WL91110AT530AA0</t>
  </si>
  <si>
    <t>U03FD60 220 V.   60 Hz  p/int FXD6</t>
  </si>
  <si>
    <t>Contacto auxiliar 1NA+1NC, 10A 120 V; 240 V  y  480 V.c.a  60Hz.</t>
  </si>
  <si>
    <t>100 A.</t>
  </si>
  <si>
    <t>QD130</t>
  </si>
  <si>
    <t>QJ23B150</t>
  </si>
  <si>
    <t>150 A.</t>
  </si>
  <si>
    <t>QD140</t>
  </si>
  <si>
    <t>QJ23B225</t>
  </si>
  <si>
    <t>225 A.</t>
  </si>
  <si>
    <t>QD150</t>
  </si>
  <si>
    <t>QJ23B200</t>
  </si>
  <si>
    <t>200 A.</t>
  </si>
  <si>
    <t>termomagnético integrado y equipo SIRIUS</t>
  </si>
  <si>
    <t>40/75</t>
  </si>
  <si>
    <t>BQD 215</t>
  </si>
  <si>
    <t>BQD 220</t>
  </si>
  <si>
    <t>BQD 230</t>
  </si>
  <si>
    <t xml:space="preserve">Modulo indicador de falla TSIJ </t>
  </si>
  <si>
    <t>BQD 240</t>
  </si>
  <si>
    <t>BQD 250</t>
  </si>
  <si>
    <t>LOGO!MANUAL--SPANISH</t>
  </si>
  <si>
    <t>0 ---    400/800   A</t>
  </si>
  <si>
    <t>máximo 10 clemas</t>
  </si>
  <si>
    <t>8WA1898</t>
  </si>
  <si>
    <t>0 ---    600/1200 A</t>
  </si>
  <si>
    <t>0 --- 1000/2000  A</t>
  </si>
  <si>
    <t>Tamaño 6 dimensión individual 8mm.</t>
  </si>
  <si>
    <t>24.5 mm/3 clemas 44amp. 8WA1011-3DH21</t>
  </si>
  <si>
    <t>8WA1888</t>
  </si>
  <si>
    <t>O/L1-L2/L2-L3/L1-L3</t>
  </si>
  <si>
    <t>Tamaño 35 dimensión individual 16mm.</t>
  </si>
  <si>
    <t>48 mm/3 clemas 135A</t>
  </si>
  <si>
    <t>8WA1305</t>
  </si>
  <si>
    <t>máximo 3 clemas</t>
  </si>
  <si>
    <t>8WA1803</t>
  </si>
  <si>
    <t>Lámpara indicadora verde 440 V.</t>
  </si>
  <si>
    <t>3SB1212-6BE06-ZTV</t>
  </si>
  <si>
    <t>235</t>
  </si>
  <si>
    <t>450</t>
  </si>
  <si>
    <t>125 A</t>
  </si>
  <si>
    <t>5SB2 81</t>
  </si>
  <si>
    <t>5SB4 11</t>
  </si>
  <si>
    <t>5SB4 21</t>
  </si>
  <si>
    <t>3NA3 117</t>
  </si>
  <si>
    <t>5SB4 31</t>
  </si>
  <si>
    <t>3NA3 120</t>
  </si>
  <si>
    <t>5SC2 11</t>
  </si>
  <si>
    <t>3NA3 122</t>
  </si>
  <si>
    <t>5SC2 21</t>
  </si>
  <si>
    <t>3NA3 124</t>
  </si>
  <si>
    <t>3NA3 130</t>
  </si>
  <si>
    <t>B170</t>
  </si>
  <si>
    <t>BL 2 Polos Importación</t>
  </si>
  <si>
    <t>B215</t>
  </si>
  <si>
    <t>B220</t>
  </si>
  <si>
    <t>B230</t>
  </si>
  <si>
    <t>125</t>
  </si>
  <si>
    <t>B240</t>
  </si>
  <si>
    <t>B250</t>
  </si>
  <si>
    <t>FXD63B150</t>
  </si>
  <si>
    <t>150</t>
  </si>
  <si>
    <t>B260</t>
  </si>
  <si>
    <t>FXD63B175</t>
  </si>
  <si>
    <t>175</t>
  </si>
  <si>
    <t>6EP13332BA00</t>
  </si>
  <si>
    <t>6ES72211BF220XA0</t>
  </si>
  <si>
    <t>8 ENTRADAS 24VDC, GEN. 2</t>
  </si>
  <si>
    <t>6ES72211EF220XA0</t>
  </si>
  <si>
    <t>8  ENTRADAS 120VAC, GEN. 2</t>
  </si>
  <si>
    <t>6EP13312BA10</t>
  </si>
  <si>
    <t>6EP13532BA00</t>
  </si>
  <si>
    <t>6EP19612BA00</t>
  </si>
  <si>
    <t>6ES72221BF220XA0</t>
  </si>
  <si>
    <t>8 SALIDAS 24 VDC, GEN. 2</t>
  </si>
  <si>
    <t xml:space="preserve">  75- 90 A</t>
  </si>
  <si>
    <t xml:space="preserve">  25- 60 A</t>
  </si>
  <si>
    <t xml:space="preserve">   Rango</t>
  </si>
  <si>
    <t>180-260 V</t>
  </si>
  <si>
    <t>Contactos auxiliares para relevador de estado sólido clase 48</t>
  </si>
  <si>
    <t xml:space="preserve">Tipo                      </t>
  </si>
  <si>
    <t>Vástago reestablecedor para relevador de estado sólido clase 48</t>
  </si>
  <si>
    <t>52BJK                  Block contactos NO-NC</t>
  </si>
  <si>
    <t>6ES57108MA41</t>
  </si>
  <si>
    <t>MOUNTING RAIL 2.0M 100U</t>
  </si>
  <si>
    <t>6ES57128AF00</t>
  </si>
  <si>
    <t>6ES57128BC50</t>
  </si>
  <si>
    <t>6ES57142AV01</t>
  </si>
  <si>
    <t>ADAPTER RGB TO VGA FOR CP-581</t>
  </si>
  <si>
    <t>6ES57210BB60</t>
  </si>
  <si>
    <t>CABLE 301-310 304-314/324 5FT</t>
  </si>
  <si>
    <t>6ES57210BC00</t>
  </si>
  <si>
    <t>CABLE 301-310 304-314/324 2.0M</t>
  </si>
  <si>
    <t>6ES57210BC50</t>
  </si>
  <si>
    <t>CABLE 301-310 304-314/324 2.5</t>
  </si>
  <si>
    <t>6ES72350KD220XA0</t>
  </si>
  <si>
    <t>TP  070 TOUCH PANEL</t>
  </si>
  <si>
    <t>3RG46032AB00</t>
  </si>
  <si>
    <t>3RG41110AG33</t>
  </si>
  <si>
    <t>3RG40110AF33</t>
  </si>
  <si>
    <t>3RG40110AG05</t>
  </si>
  <si>
    <t>3RG40110AF05</t>
  </si>
  <si>
    <t>3RG40117AG33</t>
  </si>
  <si>
    <t>3RG40117AG05</t>
  </si>
  <si>
    <t>6ES57316AG00</t>
  </si>
  <si>
    <t>CABLE  IBM PC 115/135/155</t>
  </si>
  <si>
    <t>6ES57341BD20</t>
  </si>
  <si>
    <t>CABLE IBM/PG7XX-CPUS IPS &amp; CPS</t>
  </si>
  <si>
    <t>6ES57342BF00</t>
  </si>
  <si>
    <t>CABLE CONNECT PG7XX TO PLC 5M</t>
  </si>
  <si>
    <t>6ES57344AG00</t>
  </si>
  <si>
    <t>24/200-240V c.a.</t>
  </si>
  <si>
    <t>0.05 - 1 seg</t>
  </si>
  <si>
    <t>0.5 - 10 seg</t>
  </si>
  <si>
    <t xml:space="preserve">   5 - 100 seg</t>
  </si>
  <si>
    <t>0.5 - 10 min</t>
  </si>
  <si>
    <t>3RW2231-1AB15</t>
  </si>
  <si>
    <t xml:space="preserve">  70</t>
  </si>
  <si>
    <t>135</t>
  </si>
  <si>
    <t>0.25 - 0.33</t>
  </si>
  <si>
    <t>0.75 - 1</t>
  </si>
  <si>
    <t>1.5 - 2</t>
  </si>
  <si>
    <t xml:space="preserve">1  - 1.5 </t>
  </si>
  <si>
    <t xml:space="preserve">1.5 - 2 </t>
  </si>
  <si>
    <t>5 - 7.5</t>
  </si>
  <si>
    <t>2 - 3</t>
  </si>
  <si>
    <t>7.5 - 10</t>
  </si>
  <si>
    <t>Arrancadores a tensión plena con interruptor</t>
  </si>
  <si>
    <t>Accesorios para guardamotor</t>
  </si>
  <si>
    <t>ADAPTER CABLE CP544 TO PG</t>
  </si>
  <si>
    <t>6ES57362CB00</t>
  </si>
  <si>
    <t>736-2 CONNECT CABLE  10M</t>
  </si>
  <si>
    <t>6ES57502AA21</t>
  </si>
  <si>
    <t>SUB D 15 PIN MALE</t>
  </si>
  <si>
    <t>6ES57502AB11</t>
  </si>
  <si>
    <t>CONNECTOR  SUBD 9 PIN</t>
  </si>
  <si>
    <t>6ES57520AA12</t>
  </si>
  <si>
    <t>INTERFACE MODULE CP524 20MA TT</t>
  </si>
  <si>
    <t>6ES57520AA23</t>
  </si>
  <si>
    <t>3RT1945-5AN11</t>
  </si>
  <si>
    <t>52RA4P2             Mica para lámpara roja</t>
  </si>
  <si>
    <t>52RA4P9             Mica para lámpara ambar</t>
  </si>
  <si>
    <t>INTERFACE MODULE IM324R 115H/1</t>
  </si>
  <si>
    <t>6ES53731AA21</t>
  </si>
  <si>
    <t>6ES53731AA41</t>
  </si>
  <si>
    <t>MEMORY SUBMODULE 32KB C-EPROM</t>
  </si>
  <si>
    <t>6ES53731AA61</t>
  </si>
  <si>
    <t>MEMORY SUBMODULE 64KB C-EPROM</t>
  </si>
  <si>
    <t>6ES59851BA21</t>
  </si>
  <si>
    <t>6ES59883LA11</t>
  </si>
  <si>
    <t>FAN CHASSIS 240/115VAC 135U/15</t>
  </si>
  <si>
    <t>6ES59883LB21</t>
  </si>
  <si>
    <t>FAN REPLACEMENT PS 955-3LC(ST9</t>
  </si>
  <si>
    <t>6ES59883NB41</t>
  </si>
  <si>
    <t>S5 955 FAN EXCHANGE PACK  (ST9</t>
  </si>
  <si>
    <t>6ES59887NA11</t>
  </si>
  <si>
    <t>FAN &amp; CONECTR REPLACE PART 115</t>
  </si>
  <si>
    <t>3RG40143GB00</t>
  </si>
  <si>
    <t>2.5-10     220-240/440-480</t>
  </si>
  <si>
    <t>EP0202ML1070 S</t>
  </si>
  <si>
    <t>EP0202ML1070 F</t>
  </si>
  <si>
    <t>A7B93000001400</t>
  </si>
  <si>
    <t>A7B93000001401</t>
  </si>
  <si>
    <t>EP0404ML1070 S</t>
  </si>
  <si>
    <t>A7B93000001402</t>
  </si>
  <si>
    <t>A7B93000001403</t>
  </si>
  <si>
    <t>Componentes para el ensamble de tableros S1 (P1)</t>
  </si>
  <si>
    <t>Conector para Int. Principal BL</t>
  </si>
  <si>
    <t>Conector para Int. Principal BQD</t>
  </si>
  <si>
    <t>Conector para Int. Principal QJ</t>
  </si>
  <si>
    <t>A7B10000001432</t>
  </si>
  <si>
    <t>Conector para Int. Principal ED6 (Importación)</t>
  </si>
  <si>
    <t>Conector para Int. Principal ED6 (Nacional)</t>
  </si>
  <si>
    <t>A7B93000001231</t>
  </si>
  <si>
    <t>Conector para In. Principal FXD6</t>
  </si>
  <si>
    <t>Centro de Carga para Int. QP zapatas principales Nema 3R</t>
  </si>
  <si>
    <t>EP202ML1100 S3R</t>
  </si>
  <si>
    <t>A7B93000001382</t>
  </si>
  <si>
    <t>EP404ML100 S3R</t>
  </si>
  <si>
    <t>A7B93000001383</t>
  </si>
  <si>
    <t>Palancas Rotatorias- para ser colocadas en puertas</t>
  </si>
  <si>
    <t>D11CEU2 Manija Rotatoria p/Int. ED</t>
  </si>
  <si>
    <t>D11CFU2 Manija Rotatoria p/Int. FD</t>
  </si>
  <si>
    <t>D11CJU2 Manija Rotatoria p/Int. JD,LD,LMD</t>
  </si>
  <si>
    <t>A7B10000001156</t>
  </si>
  <si>
    <t>A7B10000001157</t>
  </si>
  <si>
    <t>A7B10000001158</t>
  </si>
  <si>
    <t>Block de Terminales</t>
  </si>
  <si>
    <t>3WL91110AB010AA0  Terminal inferior</t>
  </si>
  <si>
    <t>3WL91110AB010AA0</t>
  </si>
  <si>
    <t>3WL91110AB030AA0  Terminal Superior</t>
  </si>
  <si>
    <t>3WL91110AB030AA0</t>
  </si>
  <si>
    <t>3WL91110AB080AA0  Terminal  Central</t>
  </si>
  <si>
    <t>3WL91110AB080AA0</t>
  </si>
  <si>
    <t>Nota:</t>
  </si>
  <si>
    <t>Para interruptor fijo ordenar terminal inferior y superior</t>
  </si>
  <si>
    <t>Para interruptor removible ordenar las tres terminales (Inferior, Central y Superior)</t>
  </si>
  <si>
    <t>Transformador de corriente p/Tierra</t>
  </si>
  <si>
    <t>4NC33320CK03  TC de corriente p/Tierra</t>
  </si>
  <si>
    <t xml:space="preserve">4NC33320CK03 </t>
  </si>
  <si>
    <t>Transformador de corriente p/Neutro</t>
  </si>
  <si>
    <t>3WL91110AA310AA0 TC  P/ Neutro tamaño 1</t>
  </si>
  <si>
    <t>3WL91110AA310AA0</t>
  </si>
  <si>
    <t>3WL91110AA320AA0 TC  P/ Neutro tamaño 2</t>
  </si>
  <si>
    <t>3WL91110AA320AA0</t>
  </si>
  <si>
    <t>3WL91110AA330AA0 TC  P/ Neutro tamaño 3</t>
  </si>
  <si>
    <t>3WL91110AA330AA0</t>
  </si>
  <si>
    <t>Bloqueo Mecanico tipo chicote</t>
  </si>
  <si>
    <t>3WL91110BB210AA0 Para Int. 3WL Fijo</t>
  </si>
  <si>
    <t>3WL91110BB210AA0</t>
  </si>
  <si>
    <t>3WL91110BB240AA0 Para  Int. 3WL Removible</t>
  </si>
  <si>
    <t>3WL91110BB240AA0</t>
  </si>
  <si>
    <t xml:space="preserve">Nota: Cada bloqueo incluye un cable de 2 metros </t>
  </si>
  <si>
    <t>3WL91110BB250AA0 Cable Longitud 2 mts</t>
  </si>
  <si>
    <t>3WL91110BB250AA0</t>
  </si>
  <si>
    <t xml:space="preserve">Tapa protectora p/unidad de disparo 3WL  ETU15B-ETU45B </t>
  </si>
  <si>
    <t>3WL91110AT450AA0</t>
  </si>
  <si>
    <t>3RW34520DC34</t>
  </si>
  <si>
    <t>3RW34540DC34</t>
  </si>
  <si>
    <t>3RW34550DC34</t>
  </si>
  <si>
    <t>3RW34560DC34</t>
  </si>
  <si>
    <t>3RW34580DC34</t>
  </si>
  <si>
    <t>3RW34650DC34</t>
  </si>
  <si>
    <t>3RW34660DC34</t>
  </si>
  <si>
    <t>3RW34670DC34</t>
  </si>
  <si>
    <t>3RW34680DC34</t>
  </si>
  <si>
    <t>3RW34830DC34</t>
  </si>
  <si>
    <t>3RW34840DC34</t>
  </si>
  <si>
    <t>K3RW3468-0DC34</t>
  </si>
  <si>
    <t>3RH11401AC10</t>
  </si>
  <si>
    <t>3RH11401AN10</t>
  </si>
  <si>
    <t>3RH11401AS60</t>
  </si>
  <si>
    <t>3RH11311AC10</t>
  </si>
  <si>
    <t>3RH11311AN10</t>
  </si>
  <si>
    <t>3RH11311AS60</t>
  </si>
  <si>
    <t>3RH11221AC10</t>
  </si>
  <si>
    <t>3RH11221AN10</t>
  </si>
  <si>
    <t>3RH11221AS60</t>
  </si>
  <si>
    <t>A7B10000006200</t>
  </si>
  <si>
    <t>3TY75200A</t>
  </si>
  <si>
    <t>3TY74030AK1</t>
  </si>
  <si>
    <t>3TY74030AN1</t>
  </si>
  <si>
    <t>3TY74030AQ0</t>
  </si>
  <si>
    <t>3TY74030AC1</t>
  </si>
  <si>
    <t>Blok de contactos auxiliares</t>
  </si>
  <si>
    <t>para 3TB44/50 Izquierdo/Derecho</t>
  </si>
  <si>
    <t>3TY65011AA00</t>
  </si>
  <si>
    <t>3TY74630AK1</t>
  </si>
  <si>
    <t>3TY4630AQ0</t>
  </si>
  <si>
    <t>3TY74830AK1</t>
  </si>
  <si>
    <t>3TY74830AQ0</t>
  </si>
  <si>
    <t>3TY75030AK1</t>
  </si>
  <si>
    <t>3TY75030AQ0</t>
  </si>
  <si>
    <t>3TY75230AK1</t>
  </si>
  <si>
    <t>3TY75230AQ0</t>
  </si>
  <si>
    <t>3TY75430AK1</t>
  </si>
  <si>
    <t>3TY75430AQ0</t>
  </si>
  <si>
    <t>3TY75630AK1</t>
  </si>
  <si>
    <t>3TY75630AQ0</t>
  </si>
  <si>
    <t>A7B93000005450</t>
  </si>
  <si>
    <t>A7B93000005451</t>
  </si>
  <si>
    <t>3SE22001C</t>
  </si>
  <si>
    <t>3SE22001D</t>
  </si>
  <si>
    <t>3SE22001E</t>
  </si>
  <si>
    <t>3SE22001R</t>
  </si>
  <si>
    <t>3WL91110AF030AA0</t>
  </si>
  <si>
    <t>3WL91110AF040AA0</t>
  </si>
  <si>
    <t>3WL91110AE040AA0</t>
  </si>
  <si>
    <t>3WL91110AE050AA0</t>
  </si>
  <si>
    <t>3WL91110AD050AA0</t>
  </si>
  <si>
    <t>3WL91110AD060AA0</t>
  </si>
  <si>
    <t>A7B10000009060</t>
  </si>
  <si>
    <t>52PC4E2             Lámpara roja, 120V AC/DC</t>
  </si>
  <si>
    <t>3UG05412AF00</t>
  </si>
  <si>
    <t>3UG05412AN00</t>
  </si>
  <si>
    <t>3UG05412AR00</t>
  </si>
  <si>
    <t>ALTERNADOR-SIMULTANEADOR A TENSION PLENA: 2, 3 ó 4 Bombas</t>
  </si>
  <si>
    <t>(Arrancador Versátil Inteligente con LOGO!)   Incluye:</t>
  </si>
  <si>
    <t>alternado de los motores precargado en LOGO</t>
  </si>
  <si>
    <t>presión y/o interruptor de nivel</t>
  </si>
  <si>
    <t>- Totalmente alambrado, gabinete NEMA 1</t>
  </si>
  <si>
    <t>- Capacidades: 3,  5,  7.5,  10  y  15  Hp,  220V</t>
  </si>
  <si>
    <t>DETECTOR PROXIMIDAD BERO M12
INDUCTIVO, DC 15...34V, 4MM,
NO RASANTE, NA, 200MA, PNP,
3 HILOS, LATON NIQUELADO,
CON CONECTOR M12</t>
  </si>
  <si>
    <t>DETECTOR PROXIMIDAD BERO M12
INDUCTIVO, DC 15...34V, 4MM,
NO RASANTE, NA, 200MA, NPN,
3 HILOS, LATON NIQUELADO,
CON CONECTOR M12</t>
  </si>
  <si>
    <t>DETECTOR PROXIMIDAD BERO M12
INDUCTIVO, DC 10...65V, 4MM,
NO RASANTE, NA, 200MA, PNP,
3 HILOS, LATON NIQUELADO,
CON CABLE, 2M, PUR</t>
  </si>
  <si>
    <t>DETECTOR PROXIMIDAD BERO M12
INDUCTIVO, DC 10...65V, 4MM,
NO RASANTE, NC, 200MA, PNP,
3 HILOS, LATON NIQUELADO,
CON CABLE, 2M, PUR</t>
  </si>
  <si>
    <t>DETECTOR PROXIMIDAD BERO M12
INDUCTIVO, DC 10...65V, 4MM,
NO RASANTE, NC, 200MA, PNP,
3 HILOS, LATON NIQUELADO,
CON CONECTOR M12</t>
  </si>
  <si>
    <t>DETECTOR PROXIMIDAD BERO M18
INDUCTIVO, DC 15...34V, 8MM,
NO RASANTE, NA, 200MA, PNP,
3 HILOS, LATON NIQUELADO,
CON CABLE, 2M, PUR</t>
  </si>
  <si>
    <t>DETECTOR PROXIMIDAD BERO M18
INDUCTIVO, DC 15...34V, 8MM,
NO RASANTE, NA, 200MA, PNP,
3 HILOS, LATON NIQUELADO,
CON CONECTOR M12</t>
  </si>
  <si>
    <t xml:space="preserve">        S12/cont. 3RT1075</t>
  </si>
  <si>
    <t>3RA1954-2A</t>
  </si>
  <si>
    <t xml:space="preserve">        S6, S10, S12</t>
  </si>
  <si>
    <t>3RT1965-7A</t>
  </si>
  <si>
    <t>3RT1975-7A</t>
  </si>
  <si>
    <t xml:space="preserve">        Cámara de ext.S10 p/3RT1065</t>
  </si>
  <si>
    <t xml:space="preserve">        Cámara de ext.S12 p/3RT1075</t>
  </si>
  <si>
    <t xml:space="preserve">      MID 96</t>
  </si>
  <si>
    <t>OP17/DP-12</t>
  </si>
  <si>
    <t>para:</t>
  </si>
  <si>
    <t>Ventilador</t>
  </si>
  <si>
    <t>9</t>
  </si>
  <si>
    <t>A7B10000000410</t>
  </si>
  <si>
    <t>3RT10766AF36</t>
  </si>
  <si>
    <t>A7B10000000411</t>
  </si>
  <si>
    <t>A7B10000000412</t>
  </si>
  <si>
    <t>A7B10000000413</t>
  </si>
  <si>
    <t>A7B10000000414</t>
  </si>
  <si>
    <t>A7B10000000415</t>
  </si>
  <si>
    <t>A7B10000000416</t>
  </si>
  <si>
    <t>DETECTOR PROXIMIDAD BERO M18
INDUCTIVO, DC 15...34V, 8MM,
NO RASANTE, NA, 200MA, NPN,
3 HILOS, LATON NIQUELADO,
CON CONECTOR M12</t>
  </si>
  <si>
    <t>DETECTOR PROXIMIDAD BERO M18
INDUCTIVO, DC 10...65V, 8MM,
NO RASANTE, NA, 300MA, PNP,
3 HILOS, LATON NIQUELADO,
CON CABLE, 2M, PUR</t>
  </si>
  <si>
    <t>DETECTOR PROXIMIDAD BERO M30
INDUCTIVO, DC 15...34V, 15MM,
NO RASANTE, NA, 200MA, PNP,
3 HILOS, LATON NIQUELADO,
CON CABLE, 2M, PUR</t>
  </si>
  <si>
    <t>DETECTOR PROXIMIDAD BERO M30
INDUCTIVO, DC 15...34V, 15MM,
NO RASANTE, NA, 200MA, NPN,
3 HILOS, LATON NIQUELADO,
CON CABLE, 2M, PUR</t>
  </si>
  <si>
    <t>DETECTOR PROXIMIDAD BERO M30
INDUCTIVO, DC 15...34V, 15MM,
NO RASANTE, NA, 200MA, PNP,
3 HILOS, LATON NIQUELADO,
CON CONECTOR M12 3 HILOS</t>
  </si>
  <si>
    <t>DETECTOR PROXIMIDAD BERO M30
INDUCTIVO, DC 15...34V, 15MM,
NO RASANTE, NA, 200MA, NPN,
3 HILOS, LATON NIQUELADO,
CON CONECTOR M12 3 HILOS</t>
  </si>
  <si>
    <t>DETECTOR PROXIMIDAD BERO M30
INDUCT., DC 10...65V, 15MM,
NO RASANTE, NA, 300MA, PNP,
3 HILOS, LATON NIQUELADO,
CON CABLE, 2M, PUR</t>
  </si>
  <si>
    <t>DETECTOR DE PROX. BERO CUADR.
INDUCTIVO, DC 15...34V, 20MM,
NO RASANTE, NA, 200MA, PNP,
3 HILOS, MAT. MOLDEABLE,
CON CAMARA DE CONEX DE CABLES
CONEXION DE TORNILLO, 3 HILOS</t>
  </si>
  <si>
    <t>5SH113</t>
  </si>
  <si>
    <t>5SH315</t>
  </si>
  <si>
    <t>5SH316</t>
  </si>
  <si>
    <t>5SH317</t>
  </si>
  <si>
    <t>5SH318</t>
  </si>
  <si>
    <t>5SH320</t>
  </si>
  <si>
    <t>5SH240</t>
  </si>
  <si>
    <t>5SH336</t>
  </si>
  <si>
    <t>5SH321</t>
  </si>
  <si>
    <t>5SH322</t>
  </si>
  <si>
    <t>5SH114</t>
  </si>
  <si>
    <t>3NA3801</t>
  </si>
  <si>
    <t>3NA3803</t>
  </si>
  <si>
    <t>3NA3805</t>
  </si>
  <si>
    <t>3NA3807</t>
  </si>
  <si>
    <t>3NA3810</t>
  </si>
  <si>
    <t>3NA3817</t>
  </si>
  <si>
    <t>3NA3820</t>
  </si>
  <si>
    <t>3NA3822</t>
  </si>
  <si>
    <t>3NA3824</t>
  </si>
  <si>
    <t>3NA3830</t>
  </si>
  <si>
    <t>3NA3832</t>
  </si>
  <si>
    <t>3NA3117</t>
  </si>
  <si>
    <t>3NA3120</t>
  </si>
  <si>
    <t>3NA3122</t>
  </si>
  <si>
    <t>3NA3124</t>
  </si>
  <si>
    <t>3NA3130</t>
  </si>
  <si>
    <t>3NA3132</t>
  </si>
  <si>
    <t>3NA3136</t>
  </si>
  <si>
    <t>3NA3140</t>
  </si>
  <si>
    <t>3NA3242</t>
  </si>
  <si>
    <t>3NA3244</t>
  </si>
  <si>
    <t>3NA3252</t>
  </si>
  <si>
    <t>3NA3254</t>
  </si>
  <si>
    <t>3NA3260</t>
  </si>
  <si>
    <t>3NA3362</t>
  </si>
  <si>
    <t>3NA3365</t>
  </si>
  <si>
    <t>3NA3372</t>
  </si>
  <si>
    <t>3NH3030</t>
  </si>
  <si>
    <t>3NH3230</t>
  </si>
  <si>
    <t>3NH3330</t>
  </si>
  <si>
    <t>3NH3430</t>
  </si>
  <si>
    <t>A7B10000001246</t>
  </si>
  <si>
    <t>A7B10000001247</t>
  </si>
  <si>
    <t>A7B10000001249</t>
  </si>
  <si>
    <t>A7B10000001251</t>
  </si>
  <si>
    <t>A7B10000001404</t>
  </si>
  <si>
    <t>A7B10000001405</t>
  </si>
  <si>
    <t>A7B10000001421</t>
  </si>
  <si>
    <t>A7B10000001422</t>
  </si>
  <si>
    <t>3RW22261AB15</t>
  </si>
  <si>
    <t>5SB221</t>
  </si>
  <si>
    <t>5SB231</t>
  </si>
  <si>
    <t>5SB251</t>
  </si>
  <si>
    <t>5SB261</t>
  </si>
  <si>
    <t>5SF1024</t>
  </si>
  <si>
    <t>5SH332</t>
  </si>
  <si>
    <t>5SH112</t>
  </si>
  <si>
    <t>5SH312</t>
  </si>
  <si>
    <t>5SH313</t>
  </si>
  <si>
    <t>5SH314</t>
  </si>
  <si>
    <t>A7B10000003111</t>
  </si>
  <si>
    <t>A7B10000003113</t>
  </si>
  <si>
    <t>A7B10000003105</t>
  </si>
  <si>
    <t>A7B10000003106</t>
  </si>
  <si>
    <t>6AV36071JC300AX1</t>
  </si>
  <si>
    <t>6ED10574EA000AA0</t>
  </si>
  <si>
    <t>6ED10574CA000AA0</t>
  </si>
  <si>
    <t>6ED10571AA000BA0</t>
  </si>
  <si>
    <t>TERMINATING RESISTOR 314-H INT</t>
  </si>
  <si>
    <t>6ES57602CA11</t>
  </si>
  <si>
    <t>49SAPB5       Horizontal</t>
  </si>
  <si>
    <t>Tipo               Montaje</t>
  </si>
  <si>
    <t>3RW3468-0DC34</t>
  </si>
  <si>
    <t xml:space="preserve">   3RH1140-1AC10 24V 60Hz</t>
  </si>
  <si>
    <t xml:space="preserve">   3RH1140-1AN10 220V 60Hz</t>
  </si>
  <si>
    <t xml:space="preserve">   3RH1140-1AS60 440V 60Hz</t>
  </si>
  <si>
    <t xml:space="preserve">   3RH1131-1AC10 24V 60Hz</t>
  </si>
  <si>
    <t xml:space="preserve">   3RH1131-1AN10 220V 60Hz</t>
  </si>
  <si>
    <t xml:space="preserve">   3RH1131-1AS60 440V 60Hz</t>
  </si>
  <si>
    <t xml:space="preserve">   3RH1122-1AC10 24V 60Hz</t>
  </si>
  <si>
    <t xml:space="preserve">   3RH1122-1AN10 220V 60Hz</t>
  </si>
  <si>
    <t xml:space="preserve">   3RH1122-1AS60 440V 60Hz</t>
  </si>
  <si>
    <t>3SE2-2001-C</t>
  </si>
  <si>
    <t>3SE2-2001-D</t>
  </si>
  <si>
    <t>3SE2-2001-E</t>
  </si>
  <si>
    <t>3SE2-2001-R</t>
  </si>
  <si>
    <t>A7B10000008888</t>
  </si>
  <si>
    <t>3RW3025-1AB4AA15</t>
  </si>
  <si>
    <t>3RW3026-1AB4DA15</t>
  </si>
  <si>
    <t>3RW3034-1AB4EA15</t>
  </si>
  <si>
    <t>3RW3035-1AB4FA15</t>
  </si>
  <si>
    <t>3RW3036-1AB4GA15</t>
  </si>
  <si>
    <t>3RW3044-1AB4JA15</t>
  </si>
  <si>
    <t>3RW3045-1AB4KA15</t>
  </si>
  <si>
    <t>3RW3046-1AB4LA15</t>
  </si>
  <si>
    <t>3RW3046-1AB4MA15</t>
  </si>
  <si>
    <t xml:space="preserve">     3RH1921-1DA11</t>
  </si>
  <si>
    <t>DETECTOR PROXIMIDAD BERO M18
INDUCTIVO, DC 15...34V, 5MM,
RASANTE, NA+NC, 200MA, PNP,
4 HILOS, LATON NIQUELADO,
CON CONECTOR M12</t>
  </si>
  <si>
    <t>DETECTOR PROXIMIDAD BERO M30
INDUCTIVO, DC 15...34V, 10MM,
RASANTE, NA+NC, 200MA, PNP,
4 HILOS, LATON NIQUELADO,
CON CABLE, 2M, PUR</t>
  </si>
  <si>
    <t>DETECTOR PROXIMIDAD BERO M30
INDUCTIVO, DC 15...34V, 10MM,
RASANTE, NA+NC, 200MA, PNP,
4 HILOS, LATON NIQUELADO,
CON CONECTOR M12</t>
  </si>
  <si>
    <t>3RG40140KA00</t>
  </si>
  <si>
    <t>LOGO!230RC STARTER KIT,115/230V UNITS</t>
  </si>
  <si>
    <t>LOGO,CONTACT 20A,24V</t>
  </si>
  <si>
    <t>LOGO,CONTACT 20A,230V</t>
  </si>
  <si>
    <t>SIMATIC LOGO!</t>
  </si>
  <si>
    <t>Verde       3SL1021</t>
  </si>
  <si>
    <t>Blanca      3SL1025</t>
  </si>
  <si>
    <t>Ambar      3SL1022</t>
  </si>
  <si>
    <t>70-90</t>
  </si>
  <si>
    <t>5SH 336</t>
  </si>
  <si>
    <t>ATP 111-11</t>
  </si>
  <si>
    <t>ATP 111-13</t>
  </si>
  <si>
    <t>ATP 111-15</t>
  </si>
  <si>
    <t>100 HP</t>
  </si>
  <si>
    <t>ATP 110-12</t>
  </si>
  <si>
    <t>Escala</t>
  </si>
  <si>
    <t>3RG40416AF01</t>
  </si>
  <si>
    <t>DIG OUT 160 RELAY 250VAC 30VDC</t>
  </si>
  <si>
    <t>6ES54587LB11</t>
  </si>
  <si>
    <t>DIG OUT 8Q RELAY ISOL-1 5.0A 1</t>
  </si>
  <si>
    <t>6ES54587LC11</t>
  </si>
  <si>
    <t>DIG OUT 16 RELAY 1.5A-AC .8-DC</t>
  </si>
  <si>
    <t>6ES54604UA13</t>
  </si>
  <si>
    <t>ANALOG 8IN V MA RTD ISOL 135U</t>
  </si>
  <si>
    <t>6ES54607LA13</t>
  </si>
  <si>
    <t>ANALOG 8AI V,,MA,RTD,ISOL 115U</t>
  </si>
  <si>
    <t>6ES54618MA11</t>
  </si>
  <si>
    <t>6ES54648MA11</t>
  </si>
  <si>
    <t>6ES54648MA21</t>
  </si>
  <si>
    <t>SITOP modular, 360...550VAC,  40A    3F   (1)</t>
  </si>
  <si>
    <t>SIKOSTART con ventilador</t>
  </si>
  <si>
    <t>Guardamotor</t>
  </si>
  <si>
    <t>Transformadores de control</t>
  </si>
  <si>
    <t>Totalmente alambrado</t>
  </si>
  <si>
    <t>3TY7460 0A</t>
  </si>
  <si>
    <t>10 jgos.</t>
  </si>
  <si>
    <t xml:space="preserve"> 4-3TF48</t>
  </si>
  <si>
    <t>3TY7480 0A</t>
  </si>
  <si>
    <t xml:space="preserve"> 6-3TF50</t>
  </si>
  <si>
    <t>3TY7500 0A</t>
  </si>
  <si>
    <t xml:space="preserve"> 8-3TF52</t>
  </si>
  <si>
    <t>Interruptores automáticos QD 3/4" de dos polos</t>
  </si>
  <si>
    <t>QD215</t>
  </si>
  <si>
    <t>4 pzas.</t>
  </si>
  <si>
    <t>QD220</t>
  </si>
  <si>
    <t>E0408ML1125 S</t>
  </si>
  <si>
    <t>QD230</t>
  </si>
  <si>
    <t>E0408ML1125 F</t>
  </si>
  <si>
    <t>QD240</t>
  </si>
  <si>
    <t>E0816ML1125 S</t>
  </si>
  <si>
    <t>E0816ML1125 F</t>
  </si>
  <si>
    <t>220 V</t>
  </si>
  <si>
    <t>Q350</t>
  </si>
  <si>
    <t>Q360</t>
  </si>
  <si>
    <t>Q370</t>
  </si>
  <si>
    <t>Q3100</t>
  </si>
  <si>
    <t>100</t>
  </si>
  <si>
    <t>CORRIENTE</t>
  </si>
  <si>
    <t>QD115</t>
  </si>
  <si>
    <t>8 pzas.</t>
  </si>
  <si>
    <t>QJ23B070</t>
  </si>
  <si>
    <t>70 A.</t>
  </si>
  <si>
    <t>QD120</t>
  </si>
  <si>
    <t>QJ23B100</t>
  </si>
  <si>
    <t>6ED10521CC000BA5</t>
  </si>
  <si>
    <t>6ED10521FB000BA5</t>
  </si>
  <si>
    <t>6ED10521HB000BA5</t>
  </si>
  <si>
    <t>6ED10521MD000BA5</t>
  </si>
  <si>
    <t>6ED10522FB000BA5</t>
  </si>
  <si>
    <t>6ED10522HB000BA5</t>
  </si>
  <si>
    <t>6ED10522MD000BA5</t>
  </si>
  <si>
    <t>SOFTWARE COM 521 BASIC (G/E/F)</t>
  </si>
  <si>
    <t>K915-S3-45N/BD/N1/57-75</t>
  </si>
  <si>
    <t>K915-S3-45R/BD/N1/57-75</t>
  </si>
  <si>
    <t>15              30</t>
  </si>
  <si>
    <t>20              40</t>
  </si>
  <si>
    <t>25              50</t>
  </si>
  <si>
    <t>con equipo SIRIUS</t>
  </si>
  <si>
    <t>Completamente armado</t>
  </si>
  <si>
    <t>Contactor SIRIUS</t>
  </si>
  <si>
    <t>Caja CT3N</t>
  </si>
  <si>
    <t>Relevador bimetalico SIRIUS</t>
  </si>
  <si>
    <t>Boton doble</t>
  </si>
  <si>
    <t>220V HP    440V HP</t>
  </si>
  <si>
    <t>A7B93000001848</t>
  </si>
  <si>
    <t>A7B93000001869</t>
  </si>
  <si>
    <t>A7B93000001849</t>
  </si>
  <si>
    <t>A7B93000001870</t>
  </si>
  <si>
    <t>A7B93000001850</t>
  </si>
  <si>
    <t>A7B93000001871</t>
  </si>
  <si>
    <t>A7B93000001872</t>
  </si>
  <si>
    <t>A7B93000001873</t>
  </si>
  <si>
    <t>A7B93000001874</t>
  </si>
  <si>
    <t>A7B93000001881</t>
  </si>
  <si>
    <t>A7B93000001875</t>
  </si>
  <si>
    <t>5SX1 325-7</t>
  </si>
  <si>
    <t>5SX1 332-7</t>
  </si>
  <si>
    <t>5SX1 340-7</t>
  </si>
  <si>
    <t>5SX1 302-7</t>
  </si>
  <si>
    <t>48BSK3M20</t>
  </si>
  <si>
    <t>Anillos calibrados</t>
  </si>
  <si>
    <t>Rango</t>
  </si>
  <si>
    <t>5SH3 21</t>
  </si>
  <si>
    <t>80 A</t>
  </si>
  <si>
    <t>ED1818ML3150E        Centro de carga 18P 3F E</t>
  </si>
  <si>
    <t>ED2020ML1150E        Centro de carga 20P 1F E</t>
  </si>
  <si>
    <t>ED2424ML1150E        Centro de carga 24P 1F E</t>
  </si>
  <si>
    <t>ED2424ML3150E        Centro de carga 24P 3F E</t>
  </si>
  <si>
    <t>ED2020ML3150E        Centro de carga 20P 3F E</t>
  </si>
  <si>
    <t>ED3030ML1225E        Centro de carga 30P 1F E</t>
  </si>
  <si>
    <t>ED1818MB1150E        Centro de carga 18P 1F E</t>
  </si>
  <si>
    <t>ED2424MB1150E        Centro de carga 24P 1F E</t>
  </si>
  <si>
    <t>ED1818MB3150E        Centro de carga 18P 3F E</t>
  </si>
  <si>
    <t>ED3030MB3225E        Centro de carga 30P 3F E</t>
  </si>
  <si>
    <t>ED3030ML3225E        Centro de carga 30P 3F E</t>
  </si>
  <si>
    <t>GF323N</t>
  </si>
  <si>
    <t>DETECTOR DE PROX. BERO CUADR.
INDUC.,AC/DC 20...265/320V,15MM
RASANTE, NA O NC, PROGRAMA,
2 HILOS, FORMSTOFF, UC, 300MA,
CON CAMARA DE CONEX DE CABLES
CONEXION DE TORNILLO, 2 HILOS</t>
  </si>
  <si>
    <t>DETECTOR PROXIMIDAD BERO M12
INDUCT.,20...265/20...320V, 4MM
NO RASANTE, NC, 200MA,
2 HILOS, LATON NIQUELADO
CON CABLE, 2M, PUR</t>
  </si>
  <si>
    <t>DETECTOR DE PROX. BERO CUADR.
INDUCTIVO, DC 15...34V, 20MM,
NO RASANTE, NC, 200MA, PNP,
3 HILOS, MAT. MOLDEABLE,
CON CAMARA DE CONEX DE CABLES
CONEXION DE TORNILLO, 3 HILOS</t>
  </si>
  <si>
    <t>3RG40416GB00</t>
  </si>
  <si>
    <t>Placas indicadoras para botones pulsadores tipo 3SA, 30mm</t>
  </si>
  <si>
    <t>6ES72141GC010XB0</t>
  </si>
  <si>
    <t>6ES72152AD000XB0</t>
  </si>
  <si>
    <t>6ES72152BD000XB0</t>
  </si>
  <si>
    <t>6ES72162AD000XB0</t>
  </si>
  <si>
    <t>6ES72162BD000XB0</t>
  </si>
  <si>
    <t>DIG OUT,16Q,115/230VAC,ISOL-4</t>
  </si>
  <si>
    <t>3RG40223JB00</t>
  </si>
  <si>
    <t>3RG40230JB00</t>
  </si>
  <si>
    <t>A7B93000001888</t>
  </si>
  <si>
    <t>A7B93000001889</t>
  </si>
  <si>
    <t>A7B93000001890</t>
  </si>
  <si>
    <t>A7B93000001891</t>
  </si>
  <si>
    <t>A7B93000001838</t>
  </si>
  <si>
    <t>A7B93000000107</t>
  </si>
  <si>
    <t>A7B93000000399</t>
  </si>
  <si>
    <t>A7B93000000398</t>
  </si>
  <si>
    <t>A7B93000001466</t>
  </si>
  <si>
    <t>A7B93000000318</t>
  </si>
  <si>
    <t>A7B93000000319</t>
  </si>
  <si>
    <t>A7B93000000404</t>
  </si>
  <si>
    <t>DETECTOR DE PROX. BERO CUADR.
INDUCTIVO, DC 15...34V, 15MM,
RASANTE, NA+NC, 200MA, PNP,
4 HILOS, MAT. MOLDEABLE,
CON CAMARA DE CONEX DE CABLES</t>
  </si>
  <si>
    <t>BQD 315</t>
  </si>
  <si>
    <t>BQD 320</t>
  </si>
  <si>
    <t>BQD 330</t>
  </si>
  <si>
    <t>Equipos de medición p/tableros: Vóltmetros, Ampérmetros y Potencia</t>
  </si>
  <si>
    <t>1.0</t>
  </si>
  <si>
    <t>3.0</t>
  </si>
  <si>
    <t>Arrancador automático a tensión reducida tipo</t>
  </si>
  <si>
    <t>70</t>
  </si>
  <si>
    <t>Tam.</t>
  </si>
  <si>
    <t>Tipo:</t>
  </si>
  <si>
    <t>3RG40133GB00</t>
  </si>
  <si>
    <t>Interruptores Termomagnéticos de alta capacidad interruptiva</t>
  </si>
  <si>
    <t>con protección contra sobrecarga, Cortocircuito y falla a tierra regulable (LIG)</t>
  </si>
  <si>
    <t xml:space="preserve">600 Vc.a, con capacidad interruptiva elevada      </t>
  </si>
  <si>
    <t xml:space="preserve">   S6 220 V</t>
  </si>
  <si>
    <t xml:space="preserve">   S6 440 V</t>
  </si>
  <si>
    <t>6ES54648MB11</t>
  </si>
  <si>
    <t>6ES54648MC11</t>
  </si>
  <si>
    <t>6ES54648MD11</t>
  </si>
  <si>
    <t>6ES54648ME11</t>
  </si>
  <si>
    <t>6ES54648MF11</t>
  </si>
  <si>
    <t>(protección de perdida de fase).</t>
  </si>
  <si>
    <t>5/10</t>
  </si>
  <si>
    <t>7.5/15</t>
  </si>
  <si>
    <t>10/20</t>
  </si>
  <si>
    <t>12.5/25</t>
  </si>
  <si>
    <t>15/30</t>
  </si>
  <si>
    <t>Gabinete para arrancador CT3N</t>
  </si>
  <si>
    <t>MEMORY SUBMODULE RAM 128KB 525</t>
  </si>
  <si>
    <t>6ES53770BA31</t>
  </si>
  <si>
    <t>**MEM.MOD RAM BATT-BAC(NO BATT</t>
  </si>
  <si>
    <t>6ES53808MA11</t>
  </si>
  <si>
    <t>6ES53858MA11</t>
  </si>
  <si>
    <t>6ES59233UC11</t>
  </si>
  <si>
    <t>923C COORDINATOR 135U CONTROLL</t>
  </si>
  <si>
    <t>4 Entradas y 4 Salidas a Transistor, 24 VDC</t>
  </si>
  <si>
    <t>4 Entradas y 4 Reles,    110/230 VAC/VCC</t>
  </si>
  <si>
    <t>2 Entradas Analogicas de 0-10V ,     12/24 VDC</t>
  </si>
  <si>
    <t>++ Favor de consultar precios sobre algun tipo especial de gabinete</t>
  </si>
  <si>
    <t>- Int. Termomagnetico</t>
  </si>
  <si>
    <t>K3RW3452-0DC34</t>
  </si>
  <si>
    <t>10/25</t>
  </si>
  <si>
    <t>50/100</t>
  </si>
  <si>
    <t>75/150</t>
  </si>
  <si>
    <t>100/200</t>
  </si>
  <si>
    <t>150/300</t>
  </si>
  <si>
    <t>HP 220/440V</t>
  </si>
  <si>
    <t>K3RW3454-0DC34</t>
  </si>
  <si>
    <t>K3RW3455-0DC34</t>
  </si>
  <si>
    <t>K3RW3456-0DC34</t>
  </si>
  <si>
    <t>K3RW3458-0DC34</t>
  </si>
  <si>
    <t>K3RW3465-0DC34</t>
  </si>
  <si>
    <t>K3RW3466-0DC34</t>
  </si>
  <si>
    <t>K3RW3467-0DC34</t>
  </si>
  <si>
    <t>3NP4470-0CA01</t>
  </si>
  <si>
    <t>DETECTOR DE PROX. BERO CUADR.
INDUCTIVO, DC 15...34V, 20MM,
RASANTE, NA+NC, PNP,
4 HILOS, MAT. MOLDEABLE,
CON CAMARA DE CONEX DE CABLES</t>
  </si>
  <si>
    <t>DETECTOR PROXIMIDAD BERO M12
INDUCTIVO, DC 15...34V, 4MM,
NO RASANTE, NA, 200MA, PNP,
4 HILOS, LATON NIQUELADO,
CON CONECTOR M12</t>
  </si>
  <si>
    <t>ED0606ML3125E       Centro de carga 6P 3F E</t>
  </si>
  <si>
    <t xml:space="preserve">Centro de Carga Metalico para Int 5SX  </t>
  </si>
  <si>
    <t>A7B93000004037</t>
  </si>
  <si>
    <t>A7B93000004038</t>
  </si>
  <si>
    <t>8GB0101</t>
  </si>
  <si>
    <t>8GB0202</t>
  </si>
  <si>
    <t>Centro de carga 1P 1F S</t>
  </si>
  <si>
    <t>* Producto de Baja Tensión</t>
  </si>
  <si>
    <t>A7B93000004040</t>
  </si>
  <si>
    <t>Q160</t>
  </si>
  <si>
    <t>A7B10000005610</t>
  </si>
  <si>
    <t>A7B93000004111</t>
  </si>
  <si>
    <t>A7B93000004031</t>
  </si>
  <si>
    <t>A7B93000004032</t>
  </si>
  <si>
    <t>EP3030ML3100 S</t>
  </si>
  <si>
    <t>EP3030ML3100 F</t>
  </si>
  <si>
    <t xml:space="preserve">G1224L1125 </t>
  </si>
  <si>
    <t>G1836ML3150CU</t>
  </si>
  <si>
    <t>G2442ML3200CU</t>
  </si>
  <si>
    <t>G3042ML3200CU</t>
  </si>
  <si>
    <t>G4242ML3200CU</t>
  </si>
  <si>
    <t>G3042MB3150CU</t>
  </si>
  <si>
    <t>A7B10000005046</t>
  </si>
  <si>
    <t>A7B10000005047</t>
  </si>
  <si>
    <t>A7B10000005048</t>
  </si>
  <si>
    <t>A7B10000005382</t>
  </si>
  <si>
    <t>G1224B1100</t>
  </si>
  <si>
    <t>G2020B1100</t>
  </si>
  <si>
    <t>G3030B1150</t>
  </si>
  <si>
    <t>G2442MB3150CU</t>
  </si>
  <si>
    <t>3RG40416KD00</t>
  </si>
  <si>
    <t>0 --- 1200 A</t>
  </si>
  <si>
    <t>0 --- 1600 A</t>
  </si>
  <si>
    <t>0 --- 2000 A</t>
  </si>
  <si>
    <t>3NA3 817</t>
  </si>
  <si>
    <t xml:space="preserve"> 40 A</t>
  </si>
  <si>
    <t>5SB2 21</t>
  </si>
  <si>
    <t>3NA3 820</t>
  </si>
  <si>
    <t xml:space="preserve"> 50 A</t>
  </si>
  <si>
    <t>5SB2 31</t>
  </si>
  <si>
    <t>3NA3 822</t>
  </si>
  <si>
    <t xml:space="preserve"> 63 A</t>
  </si>
  <si>
    <t>5SB2 51</t>
  </si>
  <si>
    <t>3NA3 824</t>
  </si>
  <si>
    <t xml:space="preserve"> 80 A</t>
  </si>
  <si>
    <t>5SB2 61</t>
  </si>
  <si>
    <t>16 A</t>
  </si>
  <si>
    <t>3NA3 830</t>
  </si>
  <si>
    <t>100 A</t>
  </si>
  <si>
    <t>5SB2 71</t>
  </si>
  <si>
    <t>20 A</t>
  </si>
  <si>
    <t>3NA3 832</t>
  </si>
  <si>
    <t>4 ENT. 24VDC/4 SAL. RELAY, GEN. 2</t>
  </si>
  <si>
    <t xml:space="preserve">                   (2)  Solo es posible instalar atornillado  en placa de soporte</t>
  </si>
  <si>
    <t xml:space="preserve">                   Univ. Line:  acepta alimentacion en AC y tambien en CD</t>
  </si>
  <si>
    <t>6ES72231PH220XA0</t>
  </si>
  <si>
    <t>14DSD32BC   Nema 1</t>
  </si>
  <si>
    <t>14HSK32BC   Nema 1</t>
  </si>
  <si>
    <t>Tipo                Gabinete</t>
  </si>
  <si>
    <t>3RG41346CD01</t>
  </si>
  <si>
    <t>3RG40220CD00</t>
  </si>
  <si>
    <t>3TY7563-0AJ1</t>
  </si>
  <si>
    <t>3TY7563-0AN1</t>
  </si>
  <si>
    <t>3TY7563-0AR1</t>
  </si>
  <si>
    <t>6EP14342BA00</t>
  </si>
  <si>
    <t>6EP14362BA00</t>
  </si>
  <si>
    <t>6EP14372BA00</t>
  </si>
  <si>
    <t>6EP14372BA10</t>
  </si>
  <si>
    <t>SIMATIC S7-200</t>
  </si>
  <si>
    <t>SIMATIC S7-200 CPU´S</t>
  </si>
  <si>
    <t>SIMATIC S5</t>
  </si>
  <si>
    <t>6ES50908MA01</t>
  </si>
  <si>
    <t>6ES50908ME11</t>
  </si>
  <si>
    <t>6ES50958FB01</t>
  </si>
  <si>
    <t>6ES51028MA02</t>
  </si>
  <si>
    <t>6ES51038MA03</t>
  </si>
  <si>
    <t>6ES51833UA13</t>
  </si>
  <si>
    <t>**183U EXP UNIT NEW P/S NO MAN</t>
  </si>
  <si>
    <t>6ES51843UA11</t>
  </si>
  <si>
    <t>**184U EXP.UNIT 115VAC (NO MAN</t>
  </si>
  <si>
    <t>6ES51853UA13</t>
  </si>
  <si>
    <t>P/S W/FAN  W/O BATT/ML</t>
  </si>
  <si>
    <t>6ES51875UA11</t>
  </si>
  <si>
    <t>**187U EXP UNIT NO PS (NO MAN</t>
  </si>
  <si>
    <t>6ES51883UA12</t>
  </si>
  <si>
    <t>135U/155U CENTRAL UNIT</t>
  </si>
  <si>
    <t>6ES51883UA22</t>
  </si>
  <si>
    <t>**135U/155U CU 115V 4A(NO MANL</t>
  </si>
  <si>
    <t>6ES52401AA21</t>
  </si>
  <si>
    <t>**IP240 CNTR/POS DECOD (NO MAN</t>
  </si>
  <si>
    <t>-Con protección térmica en las tres fases, ajustable.</t>
  </si>
  <si>
    <t>HP</t>
  </si>
  <si>
    <t>25</t>
  </si>
  <si>
    <t>B115</t>
  </si>
  <si>
    <t>B120</t>
  </si>
  <si>
    <t>B130</t>
  </si>
  <si>
    <t>B140</t>
  </si>
  <si>
    <t>B150</t>
  </si>
  <si>
    <t>B160</t>
  </si>
  <si>
    <t>Interruptores automáticos QP 1" de dos polos</t>
  </si>
  <si>
    <t>3</t>
  </si>
  <si>
    <t>4</t>
  </si>
  <si>
    <t>DETECTOR PROXIMIDAD BERO M12
INDUCTIVO, DC 10...65V, 4MM,
NO RASANTE, NA, 200MA, PNP,
3 HILOS, LATON NIQUELADO,
CON CONECTOR M12
DETECTOR PROXIMIDAD BERO M12
INDUCTIVO, DC 10...65V, 4MM,
NO RASANTE, NA, 200MA, PNP,
3 HILOS, LATON NIQUELADO,
CON CONECTOR M</t>
  </si>
  <si>
    <t>3RV1901-1A</t>
  </si>
  <si>
    <t>3NP43700CA01</t>
  </si>
  <si>
    <t>4 ENT. ANALOG. THERMOCOUPLE,    GEN. 2</t>
  </si>
  <si>
    <t>2 SALIDAS ANALOGICAS ,            GEN. 2</t>
  </si>
  <si>
    <t>4 ENT. AN./1SAL. AN.,             GEN.2</t>
  </si>
  <si>
    <t>3TY7560 0A</t>
  </si>
  <si>
    <t>en Tubos de vacio (3)</t>
  </si>
  <si>
    <t>14-3TF68</t>
  </si>
  <si>
    <t>3TY7680 0B</t>
  </si>
  <si>
    <t>3TF6844-0CF7</t>
  </si>
  <si>
    <t>3TF6844-0CM7</t>
  </si>
  <si>
    <t>3TF6844-0CQ7</t>
  </si>
  <si>
    <t>50 pzas.</t>
  </si>
  <si>
    <t>25 pzas.</t>
  </si>
  <si>
    <t xml:space="preserve"> 4 A</t>
  </si>
  <si>
    <t xml:space="preserve"> 6 A</t>
  </si>
  <si>
    <t>3SB1281-6BE06A</t>
  </si>
  <si>
    <t>3SB1212-6BC06-ZR</t>
  </si>
  <si>
    <t>L1-N/L2-N/L3-N/L1-L3/L2-L3/L1-L2</t>
  </si>
  <si>
    <t>0.15 - 3 h</t>
  </si>
  <si>
    <t xml:space="preserve">   0.15 - 3 min</t>
  </si>
  <si>
    <t xml:space="preserve">  0.05 - 1 h    </t>
  </si>
  <si>
    <t xml:space="preserve">        5.0 - 100 min</t>
  </si>
  <si>
    <t xml:space="preserve">   0.5 - 10 h</t>
  </si>
  <si>
    <t xml:space="preserve">    1.5 - 30 h</t>
  </si>
  <si>
    <t xml:space="preserve">SIMATIC MICROCOMPUTING V1, 1 CPU </t>
  </si>
  <si>
    <t>6ES78502BC000YX0</t>
  </si>
  <si>
    <t>TP DESIGNER PARA TP070 V1.0</t>
  </si>
  <si>
    <t>MICROWIN LIBRERÍA DE COMANDOS</t>
  </si>
  <si>
    <t>ED0202ML1070 E       Centro carga 2P 1F E</t>
  </si>
  <si>
    <t>ED0202ML1070 S       Centro carga 2P 1F S</t>
  </si>
  <si>
    <t>DETECTOR PROXIMIDAD BERO M18
INDUCTIVO, DC 15...34V, 5MM,
RASANTE, NA, 25MA,
2 HILOS, LATON NIQUELADO,
CON CONECTOR M12</t>
  </si>
  <si>
    <t>DETECTOR PROXIMIDAD BERO M18
INDUCTIVO, DC 15...34V, 5MM,
RASANTE, NA, 25MA,
2 HILOS, LATON NIQUELADO,
CON CABLE, 2M, PUR</t>
  </si>
  <si>
    <t>DETECTOR PROXIMIDAD BERO M12
INDUCTIVO, DC 15...34V, 4MM,
NO RASANTE, NA, 200MA, PNP,
4 HILOS, LATON NIQUELADO,
CON CABLE, 2M, PUR</t>
  </si>
  <si>
    <t>3RG40223CD00</t>
  </si>
  <si>
    <t>3RG40230CD00</t>
  </si>
  <si>
    <t>3RG40233CD00</t>
  </si>
  <si>
    <t>3NA3 365</t>
  </si>
  <si>
    <t>500 A</t>
  </si>
  <si>
    <t>3NA3 372</t>
  </si>
  <si>
    <t>630 A</t>
  </si>
  <si>
    <t>Tenazas aislantes para fusibles</t>
  </si>
  <si>
    <t>48BSJ3M20</t>
  </si>
  <si>
    <t>Botón pulsador rojo</t>
  </si>
  <si>
    <t>3SA11 01</t>
  </si>
  <si>
    <t>Botón pulsador verde</t>
  </si>
  <si>
    <t>3SA11 04</t>
  </si>
  <si>
    <t>Q270</t>
  </si>
  <si>
    <t>HHED63B040</t>
  </si>
  <si>
    <t>HHED63B050</t>
  </si>
  <si>
    <t>HHED63B070</t>
  </si>
  <si>
    <t>HHED63B100</t>
  </si>
  <si>
    <t>HHED63B125</t>
  </si>
  <si>
    <t>HFXD63B150</t>
  </si>
  <si>
    <t>HFXD63B175</t>
  </si>
  <si>
    <t>HFXD63B200</t>
  </si>
  <si>
    <t>DETECTOR PROXIMIDAD BERO M30
INDUCTIVO, DC 15...34V, 10MM,
RASANTE, NA,
2 HILOS, LATON NIQUELADO,
CON CABLE, 2M, PUR</t>
  </si>
  <si>
    <t xml:space="preserve">   S3 115 V</t>
  </si>
  <si>
    <t xml:space="preserve">   S3 220 V</t>
  </si>
  <si>
    <t xml:space="preserve">   S3 440 V</t>
  </si>
  <si>
    <t xml:space="preserve">   S00  9 AMP.</t>
  </si>
  <si>
    <t>MOF6120  120 V.c.a.  60 Hz  p/int FXD6</t>
  </si>
  <si>
    <t>MOJ6120  120 V.c.a.  60 Hz  p/int J/LXD6</t>
  </si>
  <si>
    <t>6ES58953SR23</t>
  </si>
  <si>
    <t>CPU 948R SOFTWARE ENGLISH</t>
  </si>
  <si>
    <t>Focos incandescentes 5 W, E14</t>
  </si>
  <si>
    <t>115 V Tipo 125 M1</t>
  </si>
  <si>
    <t xml:space="preserve">  24 V Tipo 133 M2</t>
  </si>
  <si>
    <t>220 V Tipo 120 M (7/10W)</t>
  </si>
  <si>
    <t>Para 115A  Tamaño S6 con contactos auxiliares 2NA+2NC</t>
  </si>
  <si>
    <t>Para 185A  Tamaño S6 con contactos auxiliares 2NA+2NC</t>
  </si>
  <si>
    <t>BQD  1 Polo Importación</t>
  </si>
  <si>
    <t>440 V</t>
  </si>
  <si>
    <t>1000</t>
  </si>
  <si>
    <t>BQD 115</t>
  </si>
  <si>
    <t>1200</t>
  </si>
  <si>
    <t>BQD 120</t>
  </si>
  <si>
    <t>BQD 130</t>
  </si>
  <si>
    <t>ATP   10 HP - 220 V S2</t>
  </si>
  <si>
    <t>ATP   20 HP - 440 V S2</t>
  </si>
  <si>
    <t>ATP   15 HP - 220 V S2</t>
  </si>
  <si>
    <t>ATP   30 HP - 440 V S2</t>
  </si>
  <si>
    <t>ATP   25 HP - 440 V S2</t>
  </si>
  <si>
    <t>ATP   20 HP - 220 V S3</t>
  </si>
  <si>
    <t>ATP   40 HP - 440 V S3</t>
  </si>
  <si>
    <t>ATP   25 HP - 220 V S3</t>
  </si>
  <si>
    <t>ATP   50 HP - 440 V S3</t>
  </si>
  <si>
    <t>Amp.</t>
  </si>
  <si>
    <t>3RW3936-8A</t>
  </si>
  <si>
    <t xml:space="preserve">   V</t>
  </si>
  <si>
    <t>Lámpara indicadora roja 24 V.  c.a.</t>
  </si>
  <si>
    <t>Tipo N10SNDA</t>
  </si>
  <si>
    <t>BQD  3 Polos Importación</t>
  </si>
  <si>
    <t>Tipo N12SNDA</t>
  </si>
  <si>
    <t>Tipo N06SMDA</t>
  </si>
  <si>
    <t>Interruptores Termomagnéticos tipo MBK</t>
  </si>
  <si>
    <t>MBK100A</t>
  </si>
  <si>
    <t>MBK125A</t>
  </si>
  <si>
    <t>MBK150A</t>
  </si>
  <si>
    <t>MBK200A</t>
  </si>
  <si>
    <t>MBK225A</t>
  </si>
  <si>
    <t>A7B10000009619</t>
  </si>
  <si>
    <t>A7B10000009632</t>
  </si>
  <si>
    <t>A7B10000005632</t>
  </si>
  <si>
    <t>A7B10000009633</t>
  </si>
  <si>
    <t>A7B10000009406</t>
  </si>
  <si>
    <t>Interruptores de seguridad Nema 1 127/240 Volts  2 Polos Servicio normal (Ecomómico)</t>
  </si>
  <si>
    <t>GF221-MX</t>
  </si>
  <si>
    <t>A7B93000006209</t>
  </si>
  <si>
    <t>Conector para Int. Principal JXD</t>
  </si>
  <si>
    <t>A7B10000004275</t>
  </si>
  <si>
    <t>40 A</t>
  </si>
  <si>
    <t>3NE4327-0B</t>
  </si>
  <si>
    <t>3NE4333-0B</t>
  </si>
  <si>
    <t>3NE4334-0B</t>
  </si>
  <si>
    <t>450 A</t>
  </si>
  <si>
    <t xml:space="preserve">        3RB1066-1LG0</t>
  </si>
  <si>
    <t>300-630A</t>
  </si>
  <si>
    <t>BQD 260</t>
  </si>
  <si>
    <t>BQD 360</t>
  </si>
  <si>
    <t xml:space="preserve">                       CQD</t>
  </si>
  <si>
    <t xml:space="preserve">          LMXD</t>
  </si>
  <si>
    <t>BQD 3100</t>
  </si>
  <si>
    <t>Interruptores CQD</t>
  </si>
  <si>
    <t>CQD 315</t>
  </si>
  <si>
    <t>CQD 320</t>
  </si>
  <si>
    <t>CQD 330</t>
  </si>
  <si>
    <t>CQD 340</t>
  </si>
  <si>
    <t>Accesorio para interruptor termomagnético</t>
  </si>
  <si>
    <t>CQD 350</t>
  </si>
  <si>
    <t>CQD 370</t>
  </si>
  <si>
    <t>Bobina de disparo</t>
  </si>
  <si>
    <t>CQD 3100</t>
  </si>
  <si>
    <t>S01ED60 para interruptores ED2 y ED6</t>
  </si>
  <si>
    <t>S01FD60 para interruptor FXD6</t>
  </si>
  <si>
    <t xml:space="preserve">380-550 V </t>
  </si>
  <si>
    <t>69WA4GZ2040-X331</t>
  </si>
  <si>
    <t>Lámparas indicadoras 30 mm</t>
  </si>
  <si>
    <t>Incluye:</t>
  </si>
  <si>
    <t>HLXD6</t>
  </si>
  <si>
    <t>HNXD6</t>
  </si>
  <si>
    <t>HHED6</t>
  </si>
  <si>
    <t>HFXD6</t>
  </si>
  <si>
    <t>HJXD6</t>
  </si>
  <si>
    <t>HLMD6</t>
  </si>
  <si>
    <t>6ES53731AA81</t>
  </si>
  <si>
    <t>MEMORY SUBMODULE 128KB C-EPROM</t>
  </si>
  <si>
    <t>6ES53740AB11</t>
  </si>
  <si>
    <t>6EP14363BA00</t>
  </si>
  <si>
    <t>6ES72231BH220XA0</t>
  </si>
  <si>
    <t>8 ENT./8 SAL. 24 VDC, GEN. 2</t>
  </si>
  <si>
    <t>6EP14373BA00</t>
  </si>
  <si>
    <t>6ES72231BL220XA0</t>
  </si>
  <si>
    <t>16 ENT./16 SAL. 24 VDC, GEN. 2</t>
  </si>
  <si>
    <t>Notas :   1F indica alimentación monofásica 120/220 VAC, excepto para la fuente de 20 A, como se indica.</t>
  </si>
  <si>
    <t xml:space="preserve">                   3F indica alimentación trifásica</t>
  </si>
  <si>
    <t xml:space="preserve">                   (1)  Montaje en riel de 35 mm</t>
  </si>
  <si>
    <t>6ES72231HF220XA0</t>
  </si>
  <si>
    <t>6ES72121CA010XB0</t>
  </si>
  <si>
    <t>6ES53168MA12</t>
  </si>
  <si>
    <t>6ES53188MA12</t>
  </si>
  <si>
    <t>6ES53188MB13</t>
  </si>
  <si>
    <t>6ES53188MC12</t>
  </si>
  <si>
    <t>6ES53243UR11</t>
  </si>
  <si>
    <t>3RU1136-1JB0</t>
  </si>
  <si>
    <t>3RU1116-0JB0</t>
  </si>
  <si>
    <t>3RU1116-1AB0</t>
  </si>
  <si>
    <t>3RU1116-1BB0</t>
  </si>
  <si>
    <t>Estacion de botones arrancar-parar</t>
  </si>
  <si>
    <t>3WL91110AF030AA0   Motor elec. P/3WL 120V</t>
  </si>
  <si>
    <t>3WL91110AF040AA0   Motor elec. P/3WL 240V</t>
  </si>
  <si>
    <t>3WL91110AE040AA0   Bobina min.ten. 3WL 120V</t>
  </si>
  <si>
    <t>3WL91110AE050AA0   Bobina min.ten. 3WL 240V</t>
  </si>
  <si>
    <t>3WL91110AD050AA0   Bob.de disparo 3WL 110V</t>
  </si>
  <si>
    <t>3WL91110AD060AA0   Bob.de disparo 3WL 220V</t>
  </si>
  <si>
    <t>6ES54518MD11</t>
  </si>
  <si>
    <t>6ES72770AA220XA0</t>
  </si>
  <si>
    <t>MÓDULO DE PROFIBUS EM 277</t>
  </si>
  <si>
    <t>6GK72432AX010XA0</t>
  </si>
  <si>
    <t>MÓDULO MAESTRO AS-INTERFACE CP 243-2</t>
  </si>
  <si>
    <t>6ES72411AA220XA0</t>
  </si>
  <si>
    <t>MODEM EM CPU a CPU, CPU a PC</t>
  </si>
  <si>
    <t>6GK72431EX000XE0</t>
  </si>
  <si>
    <t>INDUSTRIAL ETHERNET CP 243-1</t>
  </si>
  <si>
    <t>6GK72431GX000XE0</t>
  </si>
  <si>
    <t>CP 243-1 IT FTP, E-MAIL y HTML</t>
  </si>
  <si>
    <t xml:space="preserve">         BF220   2 polos sensibilidad 5mA 120/240V 20A 10kA</t>
  </si>
  <si>
    <t>Botón paro y arranque para arrancadores clase 14, 22 y 40 tipo abierto o</t>
  </si>
  <si>
    <t>gabinete Nema 1.</t>
  </si>
  <si>
    <t>0 - 3</t>
  </si>
  <si>
    <t>Bobinas para arrancadores NEMA clase 14, 22 y 40</t>
  </si>
  <si>
    <t>42GE35AG</t>
  </si>
  <si>
    <t>42GE35AH</t>
  </si>
  <si>
    <t>42FE35AG</t>
  </si>
  <si>
    <t>52PA4D3             Lámpara verde, 24V AC/DC</t>
  </si>
  <si>
    <t>HFXD63B225</t>
  </si>
  <si>
    <t>HFXD63B250</t>
  </si>
  <si>
    <t>HJXD63B300</t>
  </si>
  <si>
    <t>HJXD63B400</t>
  </si>
  <si>
    <t>HLXD63B500</t>
  </si>
  <si>
    <t>HLXD63B600</t>
  </si>
  <si>
    <t>HLMXD63B700</t>
  </si>
  <si>
    <t>ET200U IM318-C I/F MOD.  SOLO REPUESTO</t>
  </si>
  <si>
    <t>MEM SUBM EPROM(STEP5 V6.6 REQ) SOLO REPUESTO</t>
  </si>
  <si>
    <t>375 MEM SUBMOD EEPROM 2K SOLO REPUESTO</t>
  </si>
  <si>
    <t>MEM SUBMOD EEPROM 4KB F90U SOLO REPUESTO</t>
  </si>
  <si>
    <t>TIMER MODULE 2 TIMERS 0.3-300S SOLO REPUESTO</t>
  </si>
  <si>
    <t>COUNTER MODULE DOWN 2 COUNTERS SOLO REPUESTO</t>
  </si>
  <si>
    <t>COUNTER MODULE UP-DOWN 1CNTR 5 SOLO REPUESTO</t>
  </si>
  <si>
    <t>DIG IN 4I 24VDC NON-ISOLATED 1  SOLO REPUESTO</t>
  </si>
  <si>
    <t>DIG IN 8I 24VDC NON-ISOLATED 1  SOLO REPUESTO</t>
  </si>
  <si>
    <t>16 INPUTS NOT-FLOATING 24 V DC  SOLO REPUESTO</t>
  </si>
  <si>
    <t>DIG IN 4I 24/60VDC ISOL-4 100U  SOLO REPUESTO</t>
  </si>
  <si>
    <t>DIG IN,8I,24VDC,ISOL-8,100U  SOLO REPUESTO</t>
  </si>
  <si>
    <t>DIG IN 8I 115VAC ISOL-8 100U  SOLO REPUESTO</t>
  </si>
  <si>
    <t>DIG IN 8I 230VAC ISOL-8 100U  SOLO REPUESTO</t>
  </si>
  <si>
    <t>DIG IN 8I 24VDC 5VTTL ISOL-8 S SOLO REPUESTO</t>
  </si>
  <si>
    <t>-Voltaje de control 115V c.a.</t>
  </si>
  <si>
    <t>-Salida a 24V c.c. (Arranque)</t>
  </si>
  <si>
    <t>52PA6J3A            Pulsador, luminoso verde, 480V AC/DC</t>
  </si>
  <si>
    <t>52PA6N3A           Pulsador, luminoso verde, 240V AC/DC</t>
  </si>
  <si>
    <t>HLMXD63B800</t>
  </si>
  <si>
    <t>HNXD63B100</t>
  </si>
  <si>
    <t>HNXD63B120</t>
  </si>
  <si>
    <t>HHED63B015</t>
  </si>
  <si>
    <t>3RP1020-1AQ30</t>
  </si>
  <si>
    <t>6ES54828MA13</t>
  </si>
  <si>
    <t>6ES54907LB11</t>
  </si>
  <si>
    <t>CONNECTOR-7 SCREW 16PT DIG I/O</t>
  </si>
  <si>
    <t>6ES54907LB21</t>
  </si>
  <si>
    <t>FRT CONNECTOR SCREW TERM 46 PI</t>
  </si>
  <si>
    <t>6ES54907SA11</t>
  </si>
  <si>
    <t>SIMULATOR CONNECTOR 32 SWITCH</t>
  </si>
  <si>
    <t>6ES54908MA13</t>
  </si>
  <si>
    <t>6ES54908MB11</t>
  </si>
  <si>
    <t>6ES54910LB11</t>
  </si>
  <si>
    <t>ADAPTER CASING COMPACT-BLOCK I</t>
  </si>
  <si>
    <t>6ES54974UA12</t>
  </si>
  <si>
    <t>CON-4 CRIMP 32PT 431/58 958 AN</t>
  </si>
  <si>
    <t>6ES54974UB12</t>
  </si>
  <si>
    <t>CON-4 SRW-32P 431/53/54/58 958</t>
  </si>
  <si>
    <t>6ES54974UB31</t>
  </si>
  <si>
    <t>SINGLE WIDTH SCREW CONNECTOR 1</t>
  </si>
  <si>
    <t>6ES54974UB42</t>
  </si>
  <si>
    <t>6ES54981AA11</t>
  </si>
  <si>
    <t>4-CHAN MEAS MOD 460/65 +/-50 5</t>
  </si>
  <si>
    <t>6ES54981AA21</t>
  </si>
  <si>
    <t>MEASURING MOD. F/AI +/-1V</t>
  </si>
  <si>
    <t>6ES54981AA31</t>
  </si>
  <si>
    <t>4-CHANNEL MEASURING MOD 460/46</t>
  </si>
  <si>
    <t>6ES54981AA41</t>
  </si>
  <si>
    <t>MEASURING MOD. F/AI +-20MA</t>
  </si>
  <si>
    <t>6ES54981AA51</t>
  </si>
  <si>
    <t>4-CHANNEL MEASURING MOD 460/65</t>
  </si>
  <si>
    <t>6ES54981AA61</t>
  </si>
  <si>
    <t>MEASURING MOD. F/AI +/-5V</t>
  </si>
  <si>
    <t>6ES54981AA71</t>
  </si>
  <si>
    <t>MEASURING MOD.F/AI +4 TO +20MA</t>
  </si>
  <si>
    <t>6ES55218MA22</t>
  </si>
  <si>
    <t>6ES55218MB12</t>
  </si>
  <si>
    <t>Autotransformadores</t>
  </si>
  <si>
    <t>6ES72918GC000XA0</t>
  </si>
  <si>
    <t>6ES72918GD000XA0</t>
  </si>
  <si>
    <t>6ES72918GE200XA0</t>
  </si>
  <si>
    <t>6ES72971AA200XA0</t>
  </si>
  <si>
    <t>TOD CLOCK WITH BATTERY CARTRIDGE</t>
  </si>
  <si>
    <t>3TF46</t>
  </si>
  <si>
    <t xml:space="preserve">  3TY7462-0A</t>
  </si>
  <si>
    <t>3TF48</t>
  </si>
  <si>
    <t xml:space="preserve">  3TY7482-0A</t>
  </si>
  <si>
    <t>3TF50</t>
  </si>
  <si>
    <t>3TF52</t>
  </si>
  <si>
    <t xml:space="preserve">  3TY7522-0A</t>
  </si>
  <si>
    <t>3TF54</t>
  </si>
  <si>
    <t xml:space="preserve">  3TY7542-0A</t>
  </si>
  <si>
    <t>3TF56</t>
  </si>
  <si>
    <t xml:space="preserve">  3TY7562-0A</t>
  </si>
  <si>
    <t xml:space="preserve">       440V/60Hz S10 p/cont.3RT1065</t>
  </si>
  <si>
    <t>Conmutadores para vóltmetros</t>
  </si>
  <si>
    <t>Interruptores de limite 3SE en caja metálica</t>
  </si>
  <si>
    <t>12 pzas.</t>
  </si>
  <si>
    <t>NEMA 1 600 V. 3 Polos servicio pesado ++</t>
  </si>
  <si>
    <t>NEMA 3R 600 V. 3 Polos servicio pesado ++</t>
  </si>
  <si>
    <t xml:space="preserve">      9200DD-1ZZA</t>
  </si>
  <si>
    <t xml:space="preserve">      9330DC-100-0ZZZZA</t>
  </si>
  <si>
    <t>6 PIN CONNECTOR KIT(FEMALE)</t>
  </si>
  <si>
    <t>6ES57602CB11</t>
  </si>
  <si>
    <t>12 PIN CONN KIT MALE</t>
  </si>
  <si>
    <t>6ES57622CT11</t>
  </si>
  <si>
    <t>6ES59437UB21</t>
  </si>
  <si>
    <t>** CPU 943 115U PLC  (NO MAN.)</t>
  </si>
  <si>
    <t>6ES59447UB11</t>
  </si>
  <si>
    <t>**CPU115U CTRL.96KB (NO MANUAL</t>
  </si>
  <si>
    <t>6ES59447UB21</t>
  </si>
  <si>
    <t>**CPU 944 115U CTRL (NO MAN)</t>
  </si>
  <si>
    <t>6ES59457UA13</t>
  </si>
  <si>
    <t>**CPU945 115U 256KB RAM(NO MAN</t>
  </si>
  <si>
    <t>6ES59457UA23</t>
  </si>
  <si>
    <t>CPU 945 FOR S5-115U 384KB</t>
  </si>
  <si>
    <t>6ES59483UA13</t>
  </si>
  <si>
    <t>CPU 948 F/S5-155U  640KB</t>
  </si>
  <si>
    <t>6ES59483UA23</t>
  </si>
  <si>
    <t>CPU 948 FOR S5-155U 1664 KBYTE</t>
  </si>
  <si>
    <t>6ES59483UR23</t>
  </si>
  <si>
    <t>CPU 948R 155U 1.6MB(NO MANUA</t>
  </si>
  <si>
    <t>6ES59517LB21</t>
  </si>
  <si>
    <t>**951 P/S 120/123V:DC (NO BATT</t>
  </si>
  <si>
    <t>6ES59517LD21</t>
  </si>
  <si>
    <t>** 951 PWR SUPPLY (W/OUT BATT)</t>
  </si>
  <si>
    <t>6ES59517NB21</t>
  </si>
  <si>
    <t>**951 PWR SUP 115U/H 24VDC 5V</t>
  </si>
  <si>
    <t>6ES59517ND41</t>
  </si>
  <si>
    <t>**PWR SUPPLY 24VDC 5V 7/15A 11</t>
  </si>
  <si>
    <t>6ES59517ND51</t>
  </si>
  <si>
    <t>**SIMATIC S5 DC 24V 7A(NO MAN</t>
  </si>
  <si>
    <t>6ES59553LC42</t>
  </si>
  <si>
    <t>20/40</t>
  </si>
  <si>
    <t>25/50</t>
  </si>
  <si>
    <t>30/60</t>
  </si>
  <si>
    <t>3RW3926-8A</t>
  </si>
  <si>
    <t>S0</t>
  </si>
  <si>
    <t>S2/S3</t>
  </si>
  <si>
    <t>CORRIENTE A</t>
  </si>
  <si>
    <t>SLD</t>
  </si>
  <si>
    <t>SMD/SND</t>
  </si>
  <si>
    <t>Contactores Auxiliares 3RH SIRIUS</t>
  </si>
  <si>
    <t>ATP 111-16</t>
  </si>
  <si>
    <t>6EP13312BA00</t>
  </si>
  <si>
    <t>6EP13321SH12</t>
  </si>
  <si>
    <t>6EP13321SH22</t>
  </si>
  <si>
    <t>6EP13321SH31</t>
  </si>
  <si>
    <t>Block de contactos auxiliares laterales</t>
  </si>
  <si>
    <t>17-22</t>
  </si>
  <si>
    <t>3RT1934-5AC11</t>
  </si>
  <si>
    <t>3RT1934-5AJ11</t>
  </si>
  <si>
    <t>3RT1934-5AN11</t>
  </si>
  <si>
    <t>3RT1935-5AC11</t>
  </si>
  <si>
    <t>3RT1935-5AJ11</t>
  </si>
  <si>
    <t>3RT1935-5AN11</t>
  </si>
  <si>
    <t>3RT1945-5AC11</t>
  </si>
  <si>
    <t>3RT1945-5AJ11</t>
  </si>
  <si>
    <t>A01MN64  p/int  MXD6/NXD6</t>
  </si>
  <si>
    <t>MOLMD6120  120 V.c.a.  60 Hz  p/int LMXD6</t>
  </si>
  <si>
    <t>Relevador de sobrecarga de estado sólido clase 20</t>
  </si>
  <si>
    <t>20-40</t>
  </si>
  <si>
    <t>Relevador de sobrecarga de estado sólido clase 10</t>
  </si>
  <si>
    <t>- Estación de botones y lámparas indicadores arranque, paro, sobrecarga</t>
  </si>
  <si>
    <t>4BP0045P4EA0AAMN1A</t>
  </si>
  <si>
    <t>4BP0075P4EA0AAMN1A</t>
  </si>
  <si>
    <t>4BP0112P4EA0AAMN1A</t>
  </si>
  <si>
    <t>4BP0150P4EA0AAMN1A</t>
  </si>
  <si>
    <t>4BP0225P4EA0AAMN1A</t>
  </si>
  <si>
    <t>4BP0300P4EA0AAMN1A</t>
  </si>
  <si>
    <t>4BP0500P4EA0AAMN1A</t>
  </si>
  <si>
    <t xml:space="preserve">  45</t>
  </si>
  <si>
    <t>3RW2230-1AB15</t>
  </si>
  <si>
    <t xml:space="preserve">  50</t>
  </si>
  <si>
    <t>Casquetes para clemas</t>
  </si>
  <si>
    <t>Tipo 8WA5</t>
  </si>
  <si>
    <t>2 ó 3 transformadores de corriente</t>
  </si>
  <si>
    <t>0/L1/L2/L3</t>
  </si>
  <si>
    <t>++ Todos los botones y lámparas se suministran completos</t>
  </si>
  <si>
    <t>VASTAGO</t>
  </si>
  <si>
    <t>BQD 350</t>
  </si>
  <si>
    <t>48ASF3M20</t>
  </si>
  <si>
    <t>5 pzas.</t>
  </si>
  <si>
    <t>Block contactos 1NA+1NC 3SB1400-OA</t>
  </si>
  <si>
    <t>30 pzas.</t>
  </si>
  <si>
    <t xml:space="preserve">Soporte Lámpara </t>
  </si>
  <si>
    <t>3SB1400-2B 115V con foco</t>
  </si>
  <si>
    <t>3SB1400-2C 220V con foco</t>
  </si>
  <si>
    <t>3SB1400-5U 440 V con foco y transformador</t>
  </si>
  <si>
    <t>Placas indicadoras para botón y lámpara 3SB1 22mm</t>
  </si>
  <si>
    <t>420 DI NON-FLOAT 32IN 24V(ST9</t>
  </si>
  <si>
    <t>6ES54204UA14</t>
  </si>
  <si>
    <t>420-4 DI NON-FLOAT 32IN 24VDC</t>
  </si>
  <si>
    <t>6ES54207LA11</t>
  </si>
  <si>
    <t>DIG IN 32I 24VDC NON-ISOLATED</t>
  </si>
  <si>
    <t>6ES54208MA11</t>
  </si>
  <si>
    <t>6ES54218MA12</t>
  </si>
  <si>
    <t>6ES54228MA11</t>
  </si>
  <si>
    <t>6ES54304UA14</t>
  </si>
  <si>
    <t>3RU1116-1CB0</t>
  </si>
  <si>
    <t>92 pzas.</t>
  </si>
  <si>
    <t>3NA3 252</t>
  </si>
  <si>
    <t>315 A</t>
  </si>
  <si>
    <t>3NA3 254</t>
  </si>
  <si>
    <t>355 A</t>
  </si>
  <si>
    <t>5SF1 140</t>
  </si>
  <si>
    <t>3NA3 260</t>
  </si>
  <si>
    <t>Tamaño 3</t>
  </si>
  <si>
    <t>3NA3 362</t>
  </si>
  <si>
    <t>425 A</t>
  </si>
  <si>
    <t>3NA3 801</t>
  </si>
  <si>
    <t xml:space="preserve">  6 A</t>
  </si>
  <si>
    <t>9 pzas.</t>
  </si>
  <si>
    <t>3NA3 803</t>
  </si>
  <si>
    <t xml:space="preserve"> 10 A</t>
  </si>
  <si>
    <t>3NA3 805</t>
  </si>
  <si>
    <t xml:space="preserve"> 16 A</t>
  </si>
  <si>
    <t>3NA3 807</t>
  </si>
  <si>
    <t>BQD 140</t>
  </si>
  <si>
    <t>Interruptor termomágnetico unidad de disparo digital</t>
  </si>
  <si>
    <t>BQD 150</t>
  </si>
  <si>
    <t>BQD 160</t>
  </si>
  <si>
    <t>Q250</t>
  </si>
  <si>
    <t>50</t>
  </si>
  <si>
    <t>Q260</t>
  </si>
  <si>
    <t>60</t>
  </si>
  <si>
    <t>Bases portafusibles NH unipolares</t>
  </si>
  <si>
    <t>3NH3 030</t>
  </si>
  <si>
    <t>Las clemas que a continuación se mencionan</t>
  </si>
  <si>
    <t>Contacto auxiliar para guardamotor montaje lateral</t>
  </si>
  <si>
    <t>Contactos principales  para contactores 3TF</t>
  </si>
  <si>
    <t>6ES54318MC11</t>
  </si>
  <si>
    <t>6ES54318MD11</t>
  </si>
  <si>
    <t>6ES54324UA12</t>
  </si>
  <si>
    <t>DIG IN 32I 24VDC ISOL-8 INT SG</t>
  </si>
  <si>
    <t>6ES54327LA11</t>
  </si>
  <si>
    <t>DIG IN 16I 48/60VAC/DC ISOL-4</t>
  </si>
  <si>
    <t>6ES54338MA11</t>
  </si>
  <si>
    <t>6ES54344UA12</t>
  </si>
  <si>
    <t>6ES54347LA12</t>
  </si>
  <si>
    <t>DIG IN 8I 24VDC ISOL-1 INT SIG</t>
  </si>
  <si>
    <t>6ES54357LA11</t>
  </si>
  <si>
    <t>DIG IN 16I 115VAC/DC ISOL-4 11</t>
  </si>
  <si>
    <t>6ES52523AA13</t>
  </si>
  <si>
    <t>6ES52628MB13</t>
  </si>
  <si>
    <t>6ES52638MA13</t>
  </si>
  <si>
    <t>Lámpara indicadora roja 115 V.  c.a.</t>
  </si>
  <si>
    <t>Lámpara indicadora amarilla 115 V.  c.a.</t>
  </si>
  <si>
    <t>Lámpara indicadora verde 115 V.  c.a.</t>
  </si>
  <si>
    <t>Lámpara indicadora roja 220 V.  c.a.</t>
  </si>
  <si>
    <t xml:space="preserve">Interruptores termomagnéticos para montaje en Riel DIN 10kA </t>
  </si>
  <si>
    <t>Capacidad interruptiva 10 kA</t>
  </si>
  <si>
    <t>ED23B015MX</t>
  </si>
  <si>
    <t>ED23B020MX</t>
  </si>
  <si>
    <t>ED23B030MX</t>
  </si>
  <si>
    <t>ED23B040MX</t>
  </si>
  <si>
    <t>ED23B050MX</t>
  </si>
  <si>
    <t>ED23B060MX</t>
  </si>
  <si>
    <t>ED23B070MX</t>
  </si>
  <si>
    <t>ED23B100MX</t>
  </si>
  <si>
    <t>ED63B015MX</t>
  </si>
  <si>
    <t>ED63B020MX</t>
  </si>
  <si>
    <t>ED63B030MX</t>
  </si>
  <si>
    <t>ED63B040MX</t>
  </si>
  <si>
    <t>ED63B050MX</t>
  </si>
  <si>
    <t>ED63B070MX</t>
  </si>
  <si>
    <t>ED63B100MX</t>
  </si>
  <si>
    <t>ED63B125MX</t>
  </si>
  <si>
    <t>Bobinas magnéticas de repuesto para</t>
  </si>
  <si>
    <t>3TF68</t>
  </si>
  <si>
    <t xml:space="preserve">     Tam. 14</t>
  </si>
  <si>
    <t xml:space="preserve">     Tam. 3</t>
  </si>
  <si>
    <t>69MB8YGZ70105</t>
  </si>
  <si>
    <t>Sistema de Agua</t>
  </si>
  <si>
    <t>30-50 lb/Pulg2</t>
  </si>
  <si>
    <t>Con emp., macho 1/4"  30-50 lb/Pulg2</t>
  </si>
  <si>
    <t>20-40 lb/Pulg2</t>
  </si>
  <si>
    <t>Con tubo plástico de 1/4" 20-40 lb/Pulg2</t>
  </si>
  <si>
    <t>Con empaques, macho 1/4" 20-40 lb/Pulg2</t>
  </si>
  <si>
    <t>Con empaques 30-50 lb/Pulg2</t>
  </si>
  <si>
    <t>3RU1116-1DB0</t>
  </si>
  <si>
    <t>3RU1116-1EB0</t>
  </si>
  <si>
    <t>3RU1116-1FB0</t>
  </si>
  <si>
    <t>3RU1116-1GB0</t>
  </si>
  <si>
    <t>3RU1116-1HB0</t>
  </si>
  <si>
    <t>3RU1116-1JB0</t>
  </si>
  <si>
    <t>3RU1126-1CB0</t>
  </si>
  <si>
    <t>3RU1126-1EB0</t>
  </si>
  <si>
    <t>3RU1126-1FB0</t>
  </si>
  <si>
    <t>3RU1126-1GB0</t>
  </si>
  <si>
    <t>3RU1126-1HB0</t>
  </si>
  <si>
    <t>3RU1126-1JB0</t>
  </si>
  <si>
    <t>8WA2808</t>
  </si>
  <si>
    <t>3RG40120JB00</t>
  </si>
  <si>
    <t>Lámpara indicadora amarilla 24 V.  c. a.</t>
  </si>
  <si>
    <t>Lámpara indicadora verde 24 V.  c.a.</t>
  </si>
  <si>
    <t xml:space="preserve">Furnas-NEMA </t>
  </si>
  <si>
    <t>Rango Amp.</t>
  </si>
  <si>
    <t>Gabinete</t>
  </si>
  <si>
    <t>2.5-10</t>
  </si>
  <si>
    <t>220-240/440-480</t>
  </si>
  <si>
    <t>9-18</t>
  </si>
  <si>
    <t>110-120/220-240</t>
  </si>
  <si>
    <t>13-27</t>
  </si>
  <si>
    <t>22-45</t>
  </si>
  <si>
    <t>30-60</t>
  </si>
  <si>
    <t>45-90</t>
  </si>
  <si>
    <t>14DSE32AA    Abierto</t>
  </si>
  <si>
    <t>14DSF32AA    Abierto</t>
  </si>
  <si>
    <t>14DSF32BA    Nema 1</t>
  </si>
  <si>
    <t>14DSF32BC    Nema 1</t>
  </si>
  <si>
    <t>14FSH32BC    Nema 1</t>
  </si>
  <si>
    <t>14HSJ32BC    Nema 1</t>
  </si>
  <si>
    <t>Contactores de propósito definido.</t>
  </si>
  <si>
    <t>60Hz  /  50Hz</t>
  </si>
  <si>
    <t>42AF35AF</t>
  </si>
  <si>
    <t>110-120 / 110</t>
  </si>
  <si>
    <t>42AF35AG</t>
  </si>
  <si>
    <t>Rango 50/60Hz</t>
  </si>
  <si>
    <t>48ASD3M20</t>
  </si>
  <si>
    <t>Arrancadores a Tension Plena FURNAS 220V, Nema 1, Metalico</t>
  </si>
  <si>
    <t>15ASD32BC</t>
  </si>
  <si>
    <t xml:space="preserve">1-3HP </t>
  </si>
  <si>
    <t>2.5-10A</t>
  </si>
  <si>
    <t>15ASE32BC</t>
  </si>
  <si>
    <t>5 HP</t>
  </si>
  <si>
    <t>9-18 A</t>
  </si>
  <si>
    <t>15ASF32BC</t>
  </si>
  <si>
    <t>7.5 HP</t>
  </si>
  <si>
    <t>13-27 A</t>
  </si>
  <si>
    <t>15ASG32BC</t>
  </si>
  <si>
    <t>10 HP</t>
  </si>
  <si>
    <t>20-40 A</t>
  </si>
  <si>
    <t>15ASJ32BC</t>
  </si>
  <si>
    <t>15 HP</t>
  </si>
  <si>
    <t>30-60 A</t>
  </si>
  <si>
    <t>15ASK32BC</t>
  </si>
  <si>
    <t>20 HP</t>
  </si>
  <si>
    <t>45-90 A</t>
  </si>
  <si>
    <t>110-115 V</t>
  </si>
  <si>
    <t>NEMA 1 240 V, 3 polos servicio normal industrial</t>
  </si>
  <si>
    <t>NEMA 3R 240 V, 3 polos servicio normal industrial</t>
  </si>
  <si>
    <t>NEMA 3R 240 V. 3 Polos servicio (normal) industrial ++</t>
  </si>
  <si>
    <t>NEMA 3R 240 V. 3 Polos servicio pesado ++</t>
  </si>
  <si>
    <t>208-240/190-220</t>
  </si>
  <si>
    <t>42AF35AJ</t>
  </si>
  <si>
    <t>24 / 24</t>
  </si>
  <si>
    <t>42BF15AF</t>
  </si>
  <si>
    <t>Banco de Capacitores Fijo</t>
  </si>
  <si>
    <t>240V / 60Hz</t>
  </si>
  <si>
    <t>BF050240</t>
  </si>
  <si>
    <t>BF075240</t>
  </si>
  <si>
    <t>BF100240</t>
  </si>
  <si>
    <t>BF150240</t>
  </si>
  <si>
    <t>BF200240</t>
  </si>
  <si>
    <t>BF300240</t>
  </si>
  <si>
    <t>480V / 60Hz</t>
  </si>
  <si>
    <t>BF050480</t>
  </si>
  <si>
    <t>BF100480</t>
  </si>
  <si>
    <t>BF150480</t>
  </si>
  <si>
    <t>BF200480</t>
  </si>
  <si>
    <t>BF250480</t>
  </si>
  <si>
    <t>BF300480</t>
  </si>
  <si>
    <t>BF400480</t>
  </si>
  <si>
    <t>BF500480</t>
  </si>
  <si>
    <t>BF600480</t>
  </si>
  <si>
    <t>Ampérmetros</t>
  </si>
  <si>
    <t>3RG40233GB00</t>
  </si>
  <si>
    <t>3RG40230AB00</t>
  </si>
  <si>
    <t>3RG40233AB00</t>
  </si>
  <si>
    <t>3RG40220AA00</t>
  </si>
  <si>
    <t>3RG40223AB00</t>
  </si>
  <si>
    <t>3RG40223AA00</t>
  </si>
  <si>
    <t>3RG40230AG01</t>
  </si>
  <si>
    <t>3RG40230GB00</t>
  </si>
  <si>
    <t>DETECTOR PROXIMIDAD BERO M18
INDUCTIVO, DC 15...34V, 8MM,
NO RASANTE, NA, 200MA, NPN,
3 HILOS, LATON NIQUELADO,
CON CABLE, 2M, PUR</t>
  </si>
  <si>
    <t>3RG40233AG01</t>
  </si>
  <si>
    <t>6ES52421AA32</t>
  </si>
  <si>
    <t>**IP242 CNTR MOD 7 CH (NO MAN)</t>
  </si>
  <si>
    <t>6ES52421AA41</t>
  </si>
  <si>
    <t>IP-242B COUNTER MOD 7 COUNTERS</t>
  </si>
  <si>
    <t>6ES52421AU11</t>
  </si>
  <si>
    <t>UMSETZER  24V/5V IP242</t>
  </si>
  <si>
    <t>6ES52443AB31</t>
  </si>
  <si>
    <t>S5 IP244 TCM F/115/135/155U</t>
  </si>
  <si>
    <t>6ES52464UA31</t>
  </si>
  <si>
    <t>**IP246 1 POS MOD W/EN (NO MAN</t>
  </si>
  <si>
    <t>6ES54308MC11</t>
  </si>
  <si>
    <t>6ES54317LA11</t>
  </si>
  <si>
    <t>DIG IN 16I 24/48VAC/DC ISOL-4</t>
  </si>
  <si>
    <t>6ES54318MA11</t>
  </si>
  <si>
    <t xml:space="preserve">0.05 - 1 hr      </t>
  </si>
  <si>
    <t xml:space="preserve">   5 - 100 min</t>
  </si>
  <si>
    <t>6 A.</t>
  </si>
  <si>
    <t>10 A.</t>
  </si>
  <si>
    <t xml:space="preserve">autotransformador con interruptor termomagnético </t>
  </si>
  <si>
    <t xml:space="preserve">y vóltmetro incorporados tipo: K981, 60 Hz.        </t>
  </si>
  <si>
    <t>Lámpara indicadora verde 220 V.  c.a.</t>
  </si>
  <si>
    <t>Lámpara indicadora amarilla 220 V.  c.a.</t>
  </si>
  <si>
    <t>Lámpara indicadora roja 440 V.  c.a.</t>
  </si>
  <si>
    <t xml:space="preserve">Elemento de conexión 1NA+1NC </t>
  </si>
  <si>
    <t xml:space="preserve"> 3-3TF46</t>
  </si>
  <si>
    <t>MD6 y ND6 tipo EXII</t>
  </si>
  <si>
    <t>3RA1911-1A</t>
  </si>
  <si>
    <t>3RA1921-1A</t>
  </si>
  <si>
    <t>3RA1931-1A</t>
  </si>
  <si>
    <t>3RA1941-1A</t>
  </si>
  <si>
    <t>3RT1924-5AR11</t>
  </si>
  <si>
    <t>3RT1934-5AR11</t>
  </si>
  <si>
    <t>3RT1935-5AR11</t>
  </si>
  <si>
    <t>3RT1945-5AR11</t>
  </si>
  <si>
    <t>Módulo de cableado</t>
  </si>
  <si>
    <t xml:space="preserve">Botón hongo contacto permanente </t>
  </si>
  <si>
    <t>3SB1201-1AC01 R</t>
  </si>
  <si>
    <t>Manija 2 posiciones negra contacto permanente</t>
  </si>
  <si>
    <t>3SB1202-2AB01</t>
  </si>
  <si>
    <t>Manija 3 posiciones negra contacto permanente</t>
  </si>
  <si>
    <t>3SB1210-2DB01</t>
  </si>
  <si>
    <t>A7B93000001350</t>
  </si>
  <si>
    <t>A7B93000001351</t>
  </si>
  <si>
    <t>A7B93000001352</t>
  </si>
  <si>
    <t>A7B93000001353</t>
  </si>
  <si>
    <t>A7B93000001354</t>
  </si>
  <si>
    <t>A7B93000001355</t>
  </si>
  <si>
    <t>A7B93000001356</t>
  </si>
  <si>
    <t>A7B93000001357</t>
  </si>
  <si>
    <t>3RG40123KA00</t>
  </si>
  <si>
    <t>3RG40130KB00</t>
  </si>
  <si>
    <t>Conmutador para ampérmetros</t>
  </si>
  <si>
    <t xml:space="preserve">         3SE31201BA</t>
  </si>
  <si>
    <t xml:space="preserve">         3SE31201DA</t>
  </si>
  <si>
    <t xml:space="preserve">         3SE31201EA</t>
  </si>
  <si>
    <t xml:space="preserve">         3SE31201RA</t>
  </si>
  <si>
    <t>A7B93000001310</t>
  </si>
  <si>
    <t>A7B93000001315</t>
  </si>
  <si>
    <t>A7B93000001303</t>
  </si>
  <si>
    <t>A7B93000001304</t>
  </si>
  <si>
    <t>A7B93000001299</t>
  </si>
  <si>
    <t>A7B93000001316</t>
  </si>
  <si>
    <t>A7B93000001300</t>
  </si>
  <si>
    <t>A7B93000001301</t>
  </si>
  <si>
    <t>A7B93000001318</t>
  </si>
  <si>
    <t>A7B93000001302</t>
  </si>
  <si>
    <t>A7B93000001311</t>
  </si>
  <si>
    <t>A7B93000001384</t>
  </si>
  <si>
    <t>A7B93000001385</t>
  </si>
  <si>
    <t>A7B93000001386</t>
  </si>
  <si>
    <t>A7B93000001387</t>
  </si>
  <si>
    <t>A7B93000001388</t>
  </si>
  <si>
    <t>A7B93000001389</t>
  </si>
  <si>
    <t>A7B93000001390</t>
  </si>
  <si>
    <t>A7B93000001391</t>
  </si>
  <si>
    <t>A7B93000001393</t>
  </si>
  <si>
    <t>A7B93000001395</t>
  </si>
  <si>
    <t>A7B93000001394</t>
  </si>
  <si>
    <t>A7B93000001396</t>
  </si>
  <si>
    <t>A7B93000001974</t>
  </si>
  <si>
    <t>A7B93000001337</t>
  </si>
  <si>
    <t>A7B93000001338</t>
  </si>
  <si>
    <t>A7B93000001340</t>
  </si>
  <si>
    <t>A7B93000001334</t>
  </si>
  <si>
    <t>A7B93000001335</t>
  </si>
  <si>
    <t>A7B93000001336</t>
  </si>
  <si>
    <t>A7B93000001339</t>
  </si>
  <si>
    <t>A7B10000003819</t>
  </si>
  <si>
    <t>A7B10000003823</t>
  </si>
  <si>
    <t>A7B10000003824</t>
  </si>
  <si>
    <t>A7B93000001250</t>
  </si>
  <si>
    <t>A7B93000001343</t>
  </si>
  <si>
    <t>A7B93000001344</t>
  </si>
  <si>
    <t>A7B10000003828</t>
  </si>
  <si>
    <t>DISP. BLOQUEO TIPO LLAVE EN POSICION DESCONECTADO</t>
  </si>
  <si>
    <t>ED0808ML1125 S       Centro carga 8P 1F S</t>
  </si>
  <si>
    <t>ED1212ML3125 E       Centro carga 12P 3F E</t>
  </si>
  <si>
    <t>ED1212ML1125 E       Centro carga 12P 1F E</t>
  </si>
  <si>
    <t>B2100</t>
  </si>
  <si>
    <t>FXD63B200</t>
  </si>
  <si>
    <t>200</t>
  </si>
  <si>
    <t>FXD63B225</t>
  </si>
  <si>
    <t>225</t>
  </si>
  <si>
    <t>BL 3 Polos Importación</t>
  </si>
  <si>
    <t>FXD63B250</t>
  </si>
  <si>
    <t>250</t>
  </si>
  <si>
    <t>B315</t>
  </si>
  <si>
    <t>JXD63B300</t>
  </si>
  <si>
    <t>300</t>
  </si>
  <si>
    <t>B320</t>
  </si>
  <si>
    <t>JXD63B400</t>
  </si>
  <si>
    <t>400</t>
  </si>
  <si>
    <t>B330</t>
  </si>
  <si>
    <t>B340</t>
  </si>
  <si>
    <t>LXD63B500</t>
  </si>
  <si>
    <t>500</t>
  </si>
  <si>
    <t>B350</t>
  </si>
  <si>
    <t>LXD63B600</t>
  </si>
  <si>
    <t>600</t>
  </si>
  <si>
    <t>B360</t>
  </si>
  <si>
    <t>B3100</t>
  </si>
  <si>
    <t>Amp.     Voltaje 60Hz</t>
  </si>
  <si>
    <t>3RV1011-1CA15</t>
  </si>
  <si>
    <t>3RV1011-1EA15</t>
  </si>
  <si>
    <t>3RV1011-1GA15</t>
  </si>
  <si>
    <t>3RV1011-1JA15</t>
  </si>
  <si>
    <t>3RV1021-4AA15</t>
  </si>
  <si>
    <t>3RV1021-4BA15</t>
  </si>
  <si>
    <t>3RV1021-4CA15</t>
  </si>
  <si>
    <t>3RV1021-4DA15</t>
  </si>
  <si>
    <t>3RV1031-4EA15</t>
  </si>
  <si>
    <t>3RV1031-4FA15</t>
  </si>
  <si>
    <t>3RV1031-4GA15</t>
  </si>
  <si>
    <t>3RV1041-4JA15</t>
  </si>
  <si>
    <t>3RV1041-4KA15</t>
  </si>
  <si>
    <t>3RV1041-4LA15</t>
  </si>
  <si>
    <t>3RV1041-4MA15</t>
  </si>
  <si>
    <t>A7B10000001541</t>
  </si>
  <si>
    <t>A7B10000001542</t>
  </si>
  <si>
    <t>A7B10000001543</t>
  </si>
  <si>
    <t>U3ED60</t>
  </si>
  <si>
    <t>U6ED60</t>
  </si>
  <si>
    <t>U3FD60</t>
  </si>
  <si>
    <t>U6FD60</t>
  </si>
  <si>
    <t>U3JLD6</t>
  </si>
  <si>
    <t>U6JLD6</t>
  </si>
  <si>
    <t>A7B10000001904</t>
  </si>
  <si>
    <t>A7B10000001905</t>
  </si>
  <si>
    <t>A7B10000000968</t>
  </si>
  <si>
    <t>A7B10000000969</t>
  </si>
  <si>
    <t>A7B10000000970</t>
  </si>
  <si>
    <t xml:space="preserve">         3SE30201AA</t>
  </si>
  <si>
    <t xml:space="preserve">       8GS7334150B    150A, p/principal 34 modulos</t>
  </si>
  <si>
    <t xml:space="preserve">       8GS7344150B    150A, p/principal 44 modulos</t>
  </si>
  <si>
    <t xml:space="preserve">       8GS7356225B    225A, p/principal 56 modulos</t>
  </si>
  <si>
    <t xml:space="preserve">       8GS7370225B    225A, p/principal 70 modulos</t>
  </si>
  <si>
    <t xml:space="preserve">       8GS8316150B    150A, p/principal 16 modulos</t>
  </si>
  <si>
    <t xml:space="preserve">       8GS8324150B    150A, p/principal 24 modulos</t>
  </si>
  <si>
    <t xml:space="preserve">       8GS8344150B    150A, p/principal 44 modulos</t>
  </si>
  <si>
    <t xml:space="preserve">       8GS8356225B    225A, p/principal 56 modulos</t>
  </si>
  <si>
    <t xml:space="preserve">       8GS8370225B    225A, p/principal 70 modulos</t>
  </si>
  <si>
    <t>Relevadores de tiempo electrónico con 8 rangos de ajuste con retardo</t>
  </si>
  <si>
    <r>
      <t xml:space="preserve"> a la conexión.</t>
    </r>
    <r>
      <rPr>
        <b/>
        <sz val="8"/>
        <rFont val="Helv"/>
        <family val="0"/>
      </rPr>
      <t xml:space="preserve">  Ejecución SIRIUS</t>
    </r>
  </si>
  <si>
    <r>
      <t>Combinación con bobina de disparo</t>
    </r>
    <r>
      <rPr>
        <b/>
        <sz val="9"/>
        <rFont val="Helv"/>
        <family val="0"/>
      </rPr>
      <t xml:space="preserve"> *</t>
    </r>
  </si>
  <si>
    <t>Accesorios externos*</t>
  </si>
  <si>
    <t>Extensión de togle *</t>
  </si>
  <si>
    <t>6ES53742KG21</t>
  </si>
  <si>
    <t>S5 MEMORY CARD. 5V FLASH EPROM</t>
  </si>
  <si>
    <t>6ES53742KH21</t>
  </si>
  <si>
    <t>6ES53742KK21</t>
  </si>
  <si>
    <t>S5 MEM.MOD.5V FLASH EPROM 1MB</t>
  </si>
  <si>
    <t>6ES53742KL21</t>
  </si>
  <si>
    <t>MEMORY MOD.5V FLASH EPROM 2MB</t>
  </si>
  <si>
    <t>6ES53750LC11</t>
  </si>
  <si>
    <t>MEMORY MOD EEPROM 2KB 530 100</t>
  </si>
  <si>
    <t>6ES53750LC21</t>
  </si>
  <si>
    <t>Arrancador de estado sólido SIKOSTART 3RW22 (Unidad Sola)</t>
  </si>
  <si>
    <t>-Conexión estandar</t>
  </si>
  <si>
    <t>-Conexión delta interior (6 hilos)</t>
  </si>
  <si>
    <t>-Comunicación AS-i opcional</t>
  </si>
  <si>
    <t>52BAJ                  Block contactos NC</t>
  </si>
  <si>
    <t>52BAk                  Block contactos NO</t>
  </si>
  <si>
    <t>115V</t>
  </si>
  <si>
    <t>220V</t>
  </si>
  <si>
    <t>440V</t>
  </si>
  <si>
    <t>Lámpara indicadora para fijación en la placa frontal</t>
  </si>
  <si>
    <t>6ES54827LA11</t>
  </si>
  <si>
    <t>DIG IN/OUT 16I/16Q 24VDC/0.5A</t>
  </si>
  <si>
    <t>6ES54827LF21</t>
  </si>
  <si>
    <t>DIG I/O IGI/A6Q 24DC CTRLS M</t>
  </si>
  <si>
    <t>6ES57271BD20</t>
  </si>
  <si>
    <t>Tapas protectoras para bases abiertas EZ</t>
  </si>
  <si>
    <t>Tapa</t>
  </si>
  <si>
    <t>5SH2 02</t>
  </si>
  <si>
    <t>5SH2 22</t>
  </si>
  <si>
    <t>5SH2 40</t>
  </si>
  <si>
    <t>Tapas roscadas</t>
  </si>
  <si>
    <t>E27 5SH1 12</t>
  </si>
  <si>
    <t>E27 5SH1 13</t>
  </si>
  <si>
    <t xml:space="preserve">       5SH1 14</t>
  </si>
  <si>
    <t xml:space="preserve">  63 A</t>
  </si>
  <si>
    <t xml:space="preserve">  25 A</t>
  </si>
  <si>
    <t>Anillos calibrados para base E27</t>
  </si>
  <si>
    <t>5SH3 10/12</t>
  </si>
  <si>
    <t>5SH3 13</t>
  </si>
  <si>
    <t>5SH3 14</t>
  </si>
  <si>
    <t>5SH3 15</t>
  </si>
  <si>
    <t>5SH3 16</t>
  </si>
  <si>
    <t xml:space="preserve">  2/6 A</t>
  </si>
  <si>
    <t xml:space="preserve">   10 A</t>
  </si>
  <si>
    <t xml:space="preserve">   16 A</t>
  </si>
  <si>
    <t xml:space="preserve">   20 A</t>
  </si>
  <si>
    <t xml:space="preserve">   25 A</t>
  </si>
  <si>
    <t>Anillo Protector</t>
  </si>
  <si>
    <t>Caja de Plástico empotrable</t>
  </si>
  <si>
    <t>3RV1913-2D</t>
  </si>
  <si>
    <t>3RV1923-2D</t>
  </si>
  <si>
    <t>0 ---     150/300  A</t>
  </si>
  <si>
    <t>Tamaño 2.5 dimensión individual 6mm.</t>
  </si>
  <si>
    <t>0 ---     200/400  A</t>
  </si>
  <si>
    <t>18 mm/3 clemas 26 amp</t>
  </si>
  <si>
    <t>LOGO!POWER 12V 4.5 A</t>
  </si>
  <si>
    <t>LOGO!POWER 24 VCD 1.3A</t>
  </si>
  <si>
    <t>LOGO! POWER, 24 VDC 2.5A</t>
  </si>
  <si>
    <t>6ES72231BF000XA0</t>
  </si>
  <si>
    <t>6ES72741XF000XA0</t>
  </si>
  <si>
    <t>6ES72741XH000XA0</t>
  </si>
  <si>
    <t>6ES72741XK000XA0</t>
  </si>
  <si>
    <t>6ES72902AA000XA0</t>
  </si>
  <si>
    <t xml:space="preserve">   2NA+2NC S00</t>
  </si>
  <si>
    <t xml:space="preserve">   2NA+2NC S0,S2,S3</t>
  </si>
  <si>
    <t xml:space="preserve">        MM1U        1F, 2H, 127V, 4 TERMINALES</t>
  </si>
  <si>
    <t>3RT1924-5AK61</t>
  </si>
  <si>
    <t>3RT1924-5AN21</t>
  </si>
  <si>
    <t>3RT1934-6A</t>
  </si>
  <si>
    <t>6ES72221EF220XA0</t>
  </si>
  <si>
    <t>8 SALIDAS 120 VAC, GEN. 2</t>
  </si>
  <si>
    <t>8 SALIDAS A RELAY, GEN. 2</t>
  </si>
  <si>
    <t>6ES72231BF220XA0</t>
  </si>
  <si>
    <t>4 ENT./4 SAL. 24 VDC, GEN. 2</t>
  </si>
  <si>
    <t>3RV1 S00, S0, S2, S3</t>
  </si>
  <si>
    <t>S00</t>
  </si>
  <si>
    <t>S2</t>
  </si>
  <si>
    <t>S3</t>
  </si>
  <si>
    <t>ED43B020MX</t>
  </si>
  <si>
    <t>ED43B015MX</t>
  </si>
  <si>
    <t>ED43B030MX</t>
  </si>
  <si>
    <t>ED43B040MX</t>
  </si>
  <si>
    <t>ED43B050MX</t>
  </si>
  <si>
    <t>ED43B070MX</t>
  </si>
  <si>
    <t>ED43B100MX</t>
  </si>
  <si>
    <t>ED43B125MX</t>
  </si>
  <si>
    <t>3RU1126-1KB0</t>
  </si>
  <si>
    <t>3RU1126-4AB0</t>
  </si>
  <si>
    <t>3RU1136-1HB0</t>
  </si>
  <si>
    <t>3RU1136-4AB0</t>
  </si>
  <si>
    <t>3RU1136-4DB0</t>
  </si>
  <si>
    <t>3RU1136-4EB0</t>
  </si>
  <si>
    <t>3RU1136-4FB0</t>
  </si>
  <si>
    <t>6ES57271CB00</t>
  </si>
  <si>
    <t>6ES57271CB50</t>
  </si>
  <si>
    <t>6ES57271CC00</t>
  </si>
  <si>
    <t>3NE4224</t>
  </si>
  <si>
    <t>3NE4222</t>
  </si>
  <si>
    <t>3NE4220</t>
  </si>
  <si>
    <t>3NE4218</t>
  </si>
  <si>
    <t>3NE4202</t>
  </si>
  <si>
    <t>32A</t>
  </si>
  <si>
    <t>3NW60121</t>
  </si>
  <si>
    <t>Tamaño 10 x 38 mm, 400V Capacidad de ruptura 100kA</t>
  </si>
  <si>
    <t>20A</t>
  </si>
  <si>
    <t>3NW60071</t>
  </si>
  <si>
    <t>16A</t>
  </si>
  <si>
    <t>3NW60051</t>
  </si>
  <si>
    <t>10A</t>
  </si>
  <si>
    <t>3NW60031</t>
  </si>
  <si>
    <t>6A</t>
  </si>
  <si>
    <t>3NW60011</t>
  </si>
  <si>
    <t>4A</t>
  </si>
  <si>
    <t>3NW60041</t>
  </si>
  <si>
    <t>2A</t>
  </si>
  <si>
    <t>3NW60021</t>
  </si>
  <si>
    <t>Tamaño 10 x 38 mm, 500V Capacidad de ruptura 100kA</t>
  </si>
  <si>
    <t>3NW63071</t>
  </si>
  <si>
    <t>3NW63051</t>
  </si>
  <si>
    <t>3NW63031</t>
  </si>
  <si>
    <t>3NW63011</t>
  </si>
  <si>
    <t>3NW63041</t>
  </si>
  <si>
    <t>3NW63021</t>
  </si>
  <si>
    <t>Tamaño 8.5 x 31.5 mm, 400V capacidad de ruptura de 20kA</t>
  </si>
  <si>
    <t xml:space="preserve">        Fusibles cilindricos</t>
  </si>
  <si>
    <t xml:space="preserve">3 Polos </t>
  </si>
  <si>
    <t>3NW7031</t>
  </si>
  <si>
    <t>2 Polos</t>
  </si>
  <si>
    <t>3NW7021</t>
  </si>
  <si>
    <t>1 Polo</t>
  </si>
  <si>
    <t>3NW7011</t>
  </si>
  <si>
    <t>Tamaño 10 x 38 mm, 500V In= 32 A,</t>
  </si>
  <si>
    <t>3NW7330</t>
  </si>
  <si>
    <t>3NW7320</t>
  </si>
  <si>
    <t>3NW7310</t>
  </si>
  <si>
    <t>Tamaño 8.5 x 31.5 mm, 500V In= 20 A</t>
  </si>
  <si>
    <t xml:space="preserve">            Bases para montaje de fusibles cilindricos</t>
  </si>
  <si>
    <t>5ST29030T   Platina tripolar para 12 modulos</t>
  </si>
  <si>
    <t>5ST29020B   Platina bipolar para 12 modulos</t>
  </si>
  <si>
    <t>5ST29010M  Platina monopolar para 12 modulos</t>
  </si>
  <si>
    <t>8GB0910     Tapa plastica modular para 6 módulos</t>
  </si>
  <si>
    <t>8GB20813   Regleta para neutro 4 Ter. LC</t>
  </si>
  <si>
    <t>8GB20811   Regleta para neutro 14 Ter. LC</t>
  </si>
  <si>
    <t>3RG40113AG05</t>
  </si>
  <si>
    <t>3RG40113GB05</t>
  </si>
  <si>
    <t>3RG46110AG01</t>
  </si>
  <si>
    <t>3RG46117AG01</t>
  </si>
  <si>
    <t xml:space="preserve">49ASNO            </t>
  </si>
  <si>
    <t xml:space="preserve">49ASNC         </t>
  </si>
  <si>
    <t xml:space="preserve">49ASRE            </t>
  </si>
  <si>
    <t>52RA4P3             Mica para lámpara verde</t>
  </si>
  <si>
    <t>52RA4P5             Mica para lámpara azul</t>
  </si>
  <si>
    <t>52RA4PA            Mica para lámpara Transparente</t>
  </si>
  <si>
    <t>52RA5P2             Mica para pulsador luminoso roja</t>
  </si>
  <si>
    <t>52RA5P9             Mica para pulsador luminoso ambar</t>
  </si>
  <si>
    <t>69MB8GZ70-105</t>
  </si>
  <si>
    <t>69WA42T-X331</t>
  </si>
  <si>
    <t xml:space="preserve">52AED47             24V manojo foco led amarillo </t>
  </si>
  <si>
    <t xml:space="preserve">52AED37             24V manojo foco led verde   </t>
  </si>
  <si>
    <t xml:space="preserve">52AED27             24V manojo foco led rojo   </t>
  </si>
  <si>
    <t>52AED5                24V foco led azul</t>
  </si>
  <si>
    <t>52AEDB              24V foco led blanco</t>
  </si>
  <si>
    <t>52AED4               24V foco led amarillo</t>
  </si>
  <si>
    <t>52AED3               24V foco led verde</t>
  </si>
  <si>
    <t>52PB9                  Base para botón pulsador hongo</t>
  </si>
  <si>
    <t>52SB2BAB        Selector sostenido 3 POS:</t>
  </si>
  <si>
    <t>52SB2AAB        Selector sostenido 2 POS.</t>
  </si>
  <si>
    <t>52RB3D1             Cabeza hongo negra</t>
  </si>
  <si>
    <t>52RB3D2            Cabeza hongo roja</t>
  </si>
  <si>
    <t>52PA2W2           Botón pulsador sostenido, cabeza hongo roja, 2 pos.</t>
  </si>
  <si>
    <t>DETECTOR DE PROX. BERO M8
INDUCTIVO, DC 10...30V, 3MM,
CUASIRASANTE, NA, 200MA, PNP,
3 HILOS, LATON NIQUELADO,
C/ CONECTOR COMBI 8MM</t>
  </si>
  <si>
    <t>3RG40120AG01</t>
  </si>
  <si>
    <t>3RG40120GB00</t>
  </si>
  <si>
    <t>3RG40123AG01</t>
  </si>
  <si>
    <t>3RG40123GB00</t>
  </si>
  <si>
    <t>DETECTOR PROXIMIDAD BERO M12
INDUCTIVO, DC 15...34V, 2MM,
RASANTE, NA, 200MA, NPN,
3 HILOS, LATON NIQUELADO,
CON CONECTOR M12</t>
  </si>
  <si>
    <t>3RG40120AG33</t>
  </si>
  <si>
    <t>3RG40123AB00</t>
  </si>
  <si>
    <t xml:space="preserve">52AEB47            6V manojo foco led amarillo </t>
  </si>
  <si>
    <t xml:space="preserve">52AEB37            6V manojo foco led verde   </t>
  </si>
  <si>
    <t xml:space="preserve">52AEB27            6V manojo foco led rojo  </t>
  </si>
  <si>
    <t xml:space="preserve">52AEB5               6V foco led azul     </t>
  </si>
  <si>
    <t xml:space="preserve">52AEBB              6V foco led blanco </t>
  </si>
  <si>
    <t xml:space="preserve">52AEB4               6V foco led amarillo </t>
  </si>
  <si>
    <t>216 CPU AC/DC/RLY,24ED/16SD, GEN. 1 SOLO REPUESTO</t>
  </si>
  <si>
    <t>216 CPU DC/DC/DC, 24ED/16SD, GEN. 1 SOLO REPUESTO</t>
  </si>
  <si>
    <t>215 CPU AC/DC/RLY,14ED/10SD, GEN. 1 SOLO REPUESTO</t>
  </si>
  <si>
    <t>215 CPU DC/DC/DC, 14ED/10SD, GEN. 1 SOLO REPUESTO</t>
  </si>
  <si>
    <t>214 CPU AC/AC/RLY,14ED/10SD, GEN. 1 SOLO REPUESTO</t>
  </si>
  <si>
    <t>214 PLUS AC/AC/AC 24 VAC, GEN. 1 SOLO REPUESTO</t>
  </si>
  <si>
    <t>214 CPU AC/AC/AC,14ED/10SD, GEN.1 SOLO REPUESTO</t>
  </si>
  <si>
    <t>214 CPU AC/DC/RLY 14ED/10SD, GEN. 1 SOLO REPUESTO</t>
  </si>
  <si>
    <t>214 CPU DC/DC/DC,14ED/10DO, GEN.1 SOLO REPUESTO</t>
  </si>
  <si>
    <t>212 CPU, AC/AC/RLY, 8ED/6SD, GEN.1 SOLO REPUESTO</t>
  </si>
  <si>
    <t>Relevador electrónico de sobrecarga SIRIUS</t>
  </si>
  <si>
    <t>50-200 A</t>
  </si>
  <si>
    <t>+ Se requiere de 3 transformadores de corriente relacion 300 : 5A</t>
  </si>
  <si>
    <t>24V/60Hz S2 p/cont. 3RT1034</t>
  </si>
  <si>
    <t>120V/60Hz S2 p/cont. 3RT1034</t>
  </si>
  <si>
    <t>220V/60Hz S2 p/cont. 3RT1034</t>
  </si>
  <si>
    <t>440V/60Hz S2 p/cont. 3RT1034</t>
  </si>
  <si>
    <t>24V/60Hz S2 p/cont. 3RT1036</t>
  </si>
  <si>
    <t>120V/60Hz S2 p/cont. 3RT1036</t>
  </si>
  <si>
    <t>220V/60Hz S2 p/cont. 3RT1036</t>
  </si>
  <si>
    <t>440V/60Hz S2 p/cont. 3RT1036</t>
  </si>
  <si>
    <t>24V/60Hz S3 p/cont. 3RT1045</t>
  </si>
  <si>
    <t>120V/60Hz S3 p/cont. 3RT1045</t>
  </si>
  <si>
    <t>220V/60Hz S3 p/cont. 3RT1045</t>
  </si>
  <si>
    <t>440V/60Hz S3 p/cont. 3RT1045</t>
  </si>
  <si>
    <t xml:space="preserve">S2 p/cont. 3RT1034 </t>
  </si>
  <si>
    <t>S2 p/cont. 3RT1036</t>
  </si>
  <si>
    <t>S3 p/cont. 3RT1045</t>
  </si>
  <si>
    <t>S0, S2, S3</t>
  </si>
  <si>
    <t>Cámara de extinción S2</t>
  </si>
  <si>
    <t>Cámara de extinción S3</t>
  </si>
  <si>
    <t>Módulo de Cableado S0</t>
  </si>
  <si>
    <t>Módulo de Cableado S2</t>
  </si>
  <si>
    <t>3RV1011-1AA15</t>
  </si>
  <si>
    <t>3RG40140AB00</t>
  </si>
  <si>
    <t>3RG40143AB00</t>
  </si>
  <si>
    <t>3RG40316AG01</t>
  </si>
  <si>
    <t>3RG40316AF01</t>
  </si>
  <si>
    <t>3RG40316GB00</t>
  </si>
  <si>
    <t>3RG40316AD00</t>
  </si>
  <si>
    <t>3RG46346KN00</t>
  </si>
  <si>
    <t>S7 212 FANOUT CONN (10/PKG) SOLO REPUESTO</t>
  </si>
  <si>
    <t>CBL,I/O BUS EXP F/S7200,32 INCH SOLO REPUESTO</t>
  </si>
  <si>
    <t>BATTERY CARTRIDGE, GEN. 1  SOLO REPUESTO</t>
  </si>
  <si>
    <t>MEMORY CART OPT FOR S7-214 SOLO REPUESTO</t>
  </si>
  <si>
    <t>MC291 16KB FOR 215/216 CPU SOLO REPUESTO</t>
  </si>
  <si>
    <t>SIMATIC PANEL TACTIL TP170A BLUE MODE</t>
  </si>
  <si>
    <t>SIMATIC PANEL TACTIL TP170B MONO, BLUE MODE</t>
  </si>
  <si>
    <t>SIMATIC PANEL TACTIL  TP170B COLOR</t>
  </si>
  <si>
    <t>SIMATIC PANEL OP170B BLUE MODE</t>
  </si>
  <si>
    <t>SIMATIC OP270 6" PANEL DE OPERADOR DISPLAY</t>
  </si>
  <si>
    <t xml:space="preserve">TP270 10" PANEL TACTIL DISPLAY STN COLOR </t>
  </si>
  <si>
    <t>TP270 6" PANEL TACTIL DISPLAY STN COLOR</t>
  </si>
  <si>
    <t>SIMATIC OP270 10" PANEL DE OPERADOR DISPLAY</t>
  </si>
  <si>
    <t>SIMATIC MP270B TACTIL MULTI PANEL DISPLAY</t>
  </si>
  <si>
    <t>SIMATIC  MP270B TECLAS MULTI PANEL DISPLAY</t>
  </si>
  <si>
    <t xml:space="preserve">SIMATIC MP270 MULTI PANEL DISPLAY TFT 10" </t>
  </si>
  <si>
    <t>6AV65450AH100AX0</t>
  </si>
  <si>
    <t>MP270B 6" TACTIL MULTI PANEL  EN PREPARACIÓN</t>
  </si>
  <si>
    <t>MULTIPANEL MP370 TECLAS DISPLAY TFT COLOR 12"</t>
  </si>
  <si>
    <t>MULTIPANEL MP370 TACTIL  DISPLAY TFT COLOR 12"</t>
  </si>
  <si>
    <t>A7B93000001309</t>
  </si>
  <si>
    <t>A7B93000000341</t>
  </si>
  <si>
    <t>Botones y lámparas 30 mm NEMA</t>
  </si>
  <si>
    <t>Centros de carga (Gabinetes para interruptores QP)</t>
  </si>
  <si>
    <t>Interruptores Electromagnéticos 3WL y accesorios</t>
  </si>
  <si>
    <t xml:space="preserve">        QD250</t>
  </si>
  <si>
    <t xml:space="preserve">        QD260</t>
  </si>
  <si>
    <t>Combinacion de Alumbrado Q42</t>
  </si>
  <si>
    <t>2 Polos, 30 Amp, 127 V</t>
  </si>
  <si>
    <t>3 Polos, 30 Amp, 127 V</t>
  </si>
  <si>
    <t xml:space="preserve">        Q4230127B</t>
  </si>
  <si>
    <t xml:space="preserve">        Q4260220B</t>
  </si>
  <si>
    <t xml:space="preserve">        Q4230127T</t>
  </si>
  <si>
    <t>Interruptor de seguridad sin porta fusibles</t>
  </si>
  <si>
    <t>NEMA 1 600 V, 3 polos servicio pesado</t>
  </si>
  <si>
    <t>NEMA 3R 600 V, 3 polos servicio pesado</t>
  </si>
  <si>
    <t xml:space="preserve">        GNF321</t>
  </si>
  <si>
    <t xml:space="preserve">        GNF322</t>
  </si>
  <si>
    <t xml:space="preserve">        GNF321R</t>
  </si>
  <si>
    <t xml:space="preserve">        GNF322R</t>
  </si>
  <si>
    <t xml:space="preserve">        HNF361</t>
  </si>
  <si>
    <t xml:space="preserve">        HNF362</t>
  </si>
  <si>
    <t xml:space="preserve">        HNF361R</t>
  </si>
  <si>
    <t xml:space="preserve">        HNF362R</t>
  </si>
  <si>
    <t>Montaje Fijo</t>
  </si>
  <si>
    <t>ED1818ML1150E        Centro de carga 18P 1F E</t>
  </si>
  <si>
    <t>Centros de carga con interruptor general</t>
  </si>
  <si>
    <t>01 de Junio de 2005</t>
  </si>
  <si>
    <t xml:space="preserve">        Q4230240T</t>
  </si>
  <si>
    <t>3 Polos, 30 Amp, 240 V</t>
  </si>
  <si>
    <t xml:space="preserve">        Q4260240T</t>
  </si>
  <si>
    <t>3 Polos, 60 Amp, 240 V</t>
  </si>
  <si>
    <t>HF366</t>
  </si>
  <si>
    <t>HF365</t>
  </si>
  <si>
    <t>HF364</t>
  </si>
  <si>
    <t>HF363</t>
  </si>
  <si>
    <t>HF362</t>
  </si>
  <si>
    <t>HF361</t>
  </si>
  <si>
    <t>HF324NR</t>
  </si>
  <si>
    <t>HF323NR</t>
  </si>
  <si>
    <t>HF322NR</t>
  </si>
  <si>
    <t>HF321NR</t>
  </si>
  <si>
    <t>GF324NR</t>
  </si>
  <si>
    <t>GF323NR</t>
  </si>
  <si>
    <t>GF322NR</t>
  </si>
  <si>
    <t>GF326N</t>
  </si>
  <si>
    <t>GF325N</t>
  </si>
  <si>
    <t>GF324N</t>
  </si>
  <si>
    <t>GF322N</t>
  </si>
  <si>
    <t>HF366R</t>
  </si>
  <si>
    <t>HF365R</t>
  </si>
  <si>
    <t>HF364R</t>
  </si>
  <si>
    <t>HF363R</t>
  </si>
  <si>
    <t>HF362R</t>
  </si>
  <si>
    <t>HF361R</t>
  </si>
  <si>
    <r>
      <t xml:space="preserve">       </t>
    </r>
    <r>
      <rPr>
        <b/>
        <u val="single"/>
        <sz val="9"/>
        <rFont val="Helv"/>
        <family val="0"/>
      </rPr>
      <t>Accesorios para la linea de gabinetes SIMBOX</t>
    </r>
  </si>
  <si>
    <t>3RG40123CD00</t>
  </si>
  <si>
    <t>3RG41120AG01</t>
  </si>
  <si>
    <t>3WL12323EB341AA2</t>
  </si>
  <si>
    <t>disparo contra tiempo corto,sobrecarga y  corto circuito instantaneo,</t>
  </si>
  <si>
    <t>3WL13404EB341AA2</t>
  </si>
  <si>
    <t>3WL13504EB311AA2</t>
  </si>
  <si>
    <t>Interruptor Electromagnético Removible</t>
  </si>
  <si>
    <t>3WL11082EB371AA2</t>
  </si>
  <si>
    <t>3WL11122EB371AA2</t>
  </si>
  <si>
    <t>3WL11162EB371AA2</t>
  </si>
  <si>
    <t>3WL12202EB371AA2</t>
  </si>
  <si>
    <t>3WL12252EB371AA2</t>
  </si>
  <si>
    <t>3WL12323EB371AA2</t>
  </si>
  <si>
    <t>Modulo de falla a tierra para int 3WL con unidad (LSIN) ETU45B</t>
  </si>
  <si>
    <t>MODULO ENCHUFABLE (RATING PLUG)</t>
  </si>
  <si>
    <t>PARA ETU25, 27, 45, 55, 75, 76</t>
  </si>
  <si>
    <t>3WL91110AA550AA0</t>
  </si>
  <si>
    <t>630A</t>
  </si>
  <si>
    <t>3WL91110AA560AA0</t>
  </si>
  <si>
    <t>800A</t>
  </si>
  <si>
    <t>3WL91110AA570AA0</t>
  </si>
  <si>
    <t>1000 A</t>
  </si>
  <si>
    <t>3WL91110AA580AA0</t>
  </si>
  <si>
    <t>1250 A</t>
  </si>
  <si>
    <t>3WL91110AA610AA0</t>
  </si>
  <si>
    <t>1600A</t>
  </si>
  <si>
    <t>3WL91110AA620AA0</t>
  </si>
  <si>
    <t>2000A</t>
  </si>
  <si>
    <t>DETECTOR PROXIMIDAD BERO M18
INDUCTIVO, DC 15...34V, 8MM,
NO RASANTE, NA,
2 HILOS, LATON NIQUELADO,
CON CABLE, 2M, PUR</t>
  </si>
  <si>
    <t>3RG40233JB00</t>
  </si>
  <si>
    <t>3RG40240JB00</t>
  </si>
  <si>
    <t>3RG40243JB00</t>
  </si>
  <si>
    <t>Contactos auxiliares para contactores de propósito definido</t>
  </si>
  <si>
    <t>6ES58640MA040UD3</t>
  </si>
  <si>
    <t>STEP5 MINI UPG 7.0 TO 7.1</t>
  </si>
  <si>
    <t>6ES58640MA040UG6</t>
  </si>
  <si>
    <t>STEP5 MINI UP &lt;6.5 TO 7.0</t>
  </si>
  <si>
    <t>6ES58940MA04</t>
  </si>
  <si>
    <t>STEP5 S/W V7.1   (A)</t>
  </si>
  <si>
    <t>30 Amp.</t>
  </si>
  <si>
    <t>60 Amp.</t>
  </si>
  <si>
    <t>SIMATIC MULTIPANEL MP370 DISPLAY TFT COLOR 15"</t>
  </si>
  <si>
    <t>6AV66410CA010AX0</t>
  </si>
  <si>
    <t>6AV66400CA010AX0</t>
  </si>
  <si>
    <t xml:space="preserve">PANEL TACTIL TP170MICRO PARA SIMATIC S7-200 </t>
  </si>
  <si>
    <t>DETECTOR DE PROX. BERO 40 X 40
INDUCTIVO, AC 20...250V, 400MA,
DC 10...300V, 300MA, 15MM,
RASANTE, NA+NC,
2 HILOS, MAT. MOLDEABLE</t>
  </si>
  <si>
    <t>3RG40220AG01</t>
  </si>
  <si>
    <t>3RG40220GB00</t>
  </si>
  <si>
    <t>LOGO! MODULOS DE EXPANSION</t>
  </si>
  <si>
    <t>8GB20810   Regleta para neutro 10 Ter. LC</t>
  </si>
  <si>
    <t>8GB20541  Caratula Frontal 18 Modulos WP</t>
  </si>
  <si>
    <t>8GB20540   Caratula Frontal 12 Modulos WP</t>
  </si>
  <si>
    <t>8GB20522   Regleta para neutro 18 Ter. WP</t>
  </si>
  <si>
    <t>8GB20521   Regleta para neutro 12 Ter. WP</t>
  </si>
  <si>
    <t>8GB20520   Regleta para neutro 8 Ter. WP</t>
  </si>
  <si>
    <t>BF130   1 polo sensibilidad 5mA, 120V 30A 10kA</t>
  </si>
  <si>
    <t>BF120   1 polo sensibilidad 5mA, 120V 20A 10kA</t>
  </si>
  <si>
    <t>BF115   1 polo sensibilidad 5mA, 120V 15A 10kA</t>
  </si>
  <si>
    <t>Atornillable</t>
  </si>
  <si>
    <t xml:space="preserve">        Q4230240B</t>
  </si>
  <si>
    <t>2 Polos, 30 Amp, 240 V</t>
  </si>
  <si>
    <t xml:space="preserve">        Q4240240B</t>
  </si>
  <si>
    <t>2 Polos, 40 Amp, 240 V</t>
  </si>
  <si>
    <t>-Protección con int. 5SX1 en el circuito de control.</t>
  </si>
  <si>
    <t>Botón doble</t>
  </si>
  <si>
    <t>Botón doble tipo 3SA8 100</t>
  </si>
  <si>
    <t>A7B10000001106</t>
  </si>
  <si>
    <t>A7B10000001107</t>
  </si>
  <si>
    <t>A7B10000001108</t>
  </si>
  <si>
    <t>A7B10000001109</t>
  </si>
  <si>
    <t>- Tablero Panelboard 30 circuitos -</t>
  </si>
  <si>
    <t>- Tablero Panelboard 42 circuitos -</t>
  </si>
  <si>
    <t>49SBPB5 Vertical</t>
  </si>
  <si>
    <t>42BF15AG</t>
  </si>
  <si>
    <t>42CF15AJ</t>
  </si>
  <si>
    <t>42CF15AG</t>
  </si>
  <si>
    <t>42EF35AJ</t>
  </si>
  <si>
    <t>42FE35AF</t>
  </si>
  <si>
    <t>42GE35AF</t>
  </si>
  <si>
    <t>42HF35AF</t>
  </si>
  <si>
    <t>42HF35AG</t>
  </si>
  <si>
    <t>42HF35AH</t>
  </si>
  <si>
    <t>45GG10AFA</t>
  </si>
  <si>
    <t>45GG10AGA</t>
  </si>
  <si>
    <t>45GG10AHA</t>
  </si>
  <si>
    <t>49ACRC                   42</t>
  </si>
  <si>
    <t>49D22125-001          42</t>
  </si>
  <si>
    <t>49D54682NO          42</t>
  </si>
  <si>
    <t>49D54682NC          42</t>
  </si>
  <si>
    <t>3UG3013-1BL60</t>
  </si>
  <si>
    <t>3UG3013-1BR60</t>
  </si>
  <si>
    <t>Combinación de alumbrado Q42</t>
  </si>
  <si>
    <t xml:space="preserve">Contactores de propósito definido y accesorios </t>
  </si>
  <si>
    <t>Gabinetes de distribución metálicos "Stratum Plus"</t>
  </si>
  <si>
    <t>Interruptores de limite plásticos y metálicos</t>
  </si>
  <si>
    <t>Interruptores Termomagnéticos para riel Din 5SX1, 5SX2, 5SP4 y accesorios</t>
  </si>
  <si>
    <t>Interruptores Termomagnéticos enchufables (3/4") QD</t>
  </si>
  <si>
    <t>Interruptores diferenciales (falla a tierra) 5SM1 y BF</t>
  </si>
  <si>
    <t>Relevador de sobrecarga de estado sólido (Furnas)</t>
  </si>
  <si>
    <t xml:space="preserve">DETECTOR PROXIMIDAD BERO M18
INDUCTIVO, DC 10...65V, 8MM,
NO RASANTE, NA, 300MA, PNP,
3 HILOS, LATON NIQUELADO,
CON CONECTOR M12
</t>
  </si>
  <si>
    <t>3RG40240AG01</t>
  </si>
  <si>
    <t>3RG40240GB00</t>
  </si>
  <si>
    <t>3RG40316KD00</t>
  </si>
  <si>
    <t>3RG40336KD01</t>
  </si>
  <si>
    <t>Arrancadores suaves 3RW30 Armado</t>
  </si>
  <si>
    <t>Arrancadores suaves 3RW34 Armado</t>
  </si>
  <si>
    <t>Fusibles DIAZED, NH, SITOR, CILINDRICOS  y accesorios</t>
  </si>
  <si>
    <t>Transformadores secos baja tensión</t>
  </si>
  <si>
    <t>3RP10201AQ30</t>
  </si>
  <si>
    <t>A7B10000001429</t>
  </si>
  <si>
    <t>A7B10000001428</t>
  </si>
  <si>
    <t>LMXD63B800</t>
  </si>
  <si>
    <t>3RG46120AG01</t>
  </si>
  <si>
    <t>6ES72121AA010XB0</t>
  </si>
  <si>
    <t>6ES72121BA010XB0</t>
  </si>
  <si>
    <t>6ES72121BA100XB0</t>
  </si>
  <si>
    <t>Para conexión a transformadores de corriente de ./5 A</t>
  </si>
  <si>
    <t>ATP 113-2</t>
  </si>
  <si>
    <t xml:space="preserve"> 300 HP</t>
  </si>
  <si>
    <t>0 ---     50 A</t>
  </si>
  <si>
    <t>ATP 112-1</t>
  </si>
  <si>
    <t>0 ---   100 A</t>
  </si>
  <si>
    <t>0 ---   200 A</t>
  </si>
  <si>
    <t>0 ---   300 A</t>
  </si>
  <si>
    <t>0 ---   400 A</t>
  </si>
  <si>
    <t>0 ---   600 A</t>
  </si>
  <si>
    <t>0 ---   800 A</t>
  </si>
  <si>
    <t>0 --- 1000 A</t>
  </si>
  <si>
    <t>Sensores</t>
  </si>
  <si>
    <t>Unidades centrales SIMATIC</t>
  </si>
  <si>
    <t>SITOP micro- 22.5 mm  24 V  0.5 A         1F  (1)</t>
  </si>
  <si>
    <t>SITOP select, feeder-alimentador 4 salidas  (1)</t>
  </si>
  <si>
    <t>SITOP  estandar,  24V  2A                     1F   (1)</t>
  </si>
  <si>
    <t>SITOP univ. line,  24 V4A                  1F  (1) (2)</t>
  </si>
  <si>
    <t>Tipo S7-200,  24 VDC 3.5A                     1F  (1)</t>
  </si>
  <si>
    <t>SITOP estándar, 5A                                 1F  (1)</t>
  </si>
  <si>
    <t>8 SALIDAS 24 VDC, GEN. 1 SOLO REPUESTO</t>
  </si>
  <si>
    <t>8 ENT. 24VDC/8 SAL. RELAY, GEN. 1 SOLO REPUESTO</t>
  </si>
  <si>
    <t>4 ENT. 24VDC/4 SAL. RELAY, GEN. 1 SOLO REPUESTO</t>
  </si>
  <si>
    <t>4 ENT./4SAL. 120 VAC, GEN. 1 SOLO REPUESTO</t>
  </si>
  <si>
    <t>16 ENT./16 SAL. 24 VDC, GEN. 1 SOLO REPUESTO</t>
  </si>
  <si>
    <t>16 E. 24VDC/16 SAL. RLY.  GEN. 1  SOLO REPUESTO!</t>
  </si>
  <si>
    <t>3 ENT  ANALOGICAS,  GEN. 1  SOLO REPUESTO</t>
  </si>
  <si>
    <t>2  SALIDAS ANALOGICAS,   GEN. 1  SOLO REPUESTO</t>
  </si>
  <si>
    <t>3 ENT. AN./1SAL. AN.,   GEN.1   SOLO REPUESTO</t>
  </si>
  <si>
    <t>A7B10000001103</t>
  </si>
  <si>
    <t>A7B10000001118</t>
  </si>
  <si>
    <t>A7B10000001119</t>
  </si>
  <si>
    <t>A7B10000001121</t>
  </si>
  <si>
    <t>A7B10000001123</t>
  </si>
  <si>
    <t>A7B10000001125</t>
  </si>
  <si>
    <t>A7B10000001126</t>
  </si>
  <si>
    <t>A7B10000003705</t>
  </si>
  <si>
    <t>A7B10000001111</t>
  </si>
  <si>
    <t>A7B10000001112</t>
  </si>
  <si>
    <t>A7B10000001113</t>
  </si>
  <si>
    <t>A7B10000001114</t>
  </si>
  <si>
    <t>A7B10000001115</t>
  </si>
  <si>
    <t>A7B10000001116</t>
  </si>
  <si>
    <t>A7B10000001110</t>
  </si>
  <si>
    <t>A7B10000000977</t>
  </si>
  <si>
    <t>A7B10000000978</t>
  </si>
  <si>
    <t>3TY76800B</t>
  </si>
  <si>
    <t>D115EE</t>
  </si>
  <si>
    <t>D120EE</t>
  </si>
  <si>
    <t>D130EE</t>
  </si>
  <si>
    <t>D140EE</t>
  </si>
  <si>
    <t>D150EE</t>
  </si>
  <si>
    <t>3TF68440CF7</t>
  </si>
  <si>
    <t>3TF68440CM7</t>
  </si>
  <si>
    <t>3TF68440CQ7</t>
  </si>
  <si>
    <t>E408ML1125S</t>
  </si>
  <si>
    <t>E408ML1125F</t>
  </si>
  <si>
    <t>E816ML1125S</t>
  </si>
  <si>
    <t>E816ML1125F</t>
  </si>
  <si>
    <t>G1224L1125</t>
  </si>
  <si>
    <t>G1836ML315CU</t>
  </si>
  <si>
    <t>G2442ML320CU</t>
  </si>
  <si>
    <t>G3042ML320CU</t>
  </si>
  <si>
    <t>G4242ML320CU</t>
  </si>
  <si>
    <t>G1224ML3125CU</t>
  </si>
  <si>
    <t>D215EE</t>
  </si>
  <si>
    <t>D220EE</t>
  </si>
  <si>
    <t>6AV65450AA152AX0</t>
  </si>
  <si>
    <t>BUS TERMINAL FOR SINEC L1</t>
  </si>
  <si>
    <t>6ES57888MA11</t>
  </si>
  <si>
    <t>42BF35AF</t>
  </si>
  <si>
    <t>42BF35AG</t>
  </si>
  <si>
    <t>42BF35AJ</t>
  </si>
  <si>
    <t>42CF35AF</t>
  </si>
  <si>
    <t>42CF35AG</t>
  </si>
  <si>
    <t>42CF35AJ</t>
  </si>
  <si>
    <t>42DF35AF</t>
  </si>
  <si>
    <t>42DF35AG</t>
  </si>
  <si>
    <t>42DF35AH</t>
  </si>
  <si>
    <t>440-480/380-440</t>
  </si>
  <si>
    <t>42DF35AJ</t>
  </si>
  <si>
    <t>42EF15AG</t>
  </si>
  <si>
    <t>42EF35AF</t>
  </si>
  <si>
    <t>45EG20AF</t>
  </si>
  <si>
    <t>45EG20AG</t>
  </si>
  <si>
    <t>45EG20AJ</t>
  </si>
  <si>
    <t>45GG20AG</t>
  </si>
  <si>
    <t>Para 50A  Tamaño S2 con contactos auxiliares 2NA+2NC</t>
  </si>
  <si>
    <t>Para 80A  Tamaño S3 con contactos auxiliares 2NA+2NC</t>
  </si>
  <si>
    <t>Arrancador tamaño 6 c/boton doble</t>
  </si>
  <si>
    <t>Tamaño S3</t>
  </si>
  <si>
    <t>Soporte para montaje por separado</t>
  </si>
  <si>
    <t>Características:</t>
  </si>
  <si>
    <t>-Totalmente alambrados.</t>
  </si>
  <si>
    <t>36-45</t>
  </si>
  <si>
    <t>3RH1911-1FA22</t>
  </si>
  <si>
    <t>Contactos auxiliares montaje frontal</t>
  </si>
  <si>
    <t>Bobinas magnéticas</t>
  </si>
  <si>
    <t xml:space="preserve">     Tam. 8</t>
  </si>
  <si>
    <t xml:space="preserve">     Tam. 12</t>
  </si>
  <si>
    <t>1200 A.</t>
  </si>
  <si>
    <t>Un Polo</t>
  </si>
  <si>
    <t>6ES56963AA21</t>
  </si>
  <si>
    <t>6ES57000LA12</t>
  </si>
  <si>
    <t>CENTRAL RACK 1S-CPU 1S-PS 4S-I</t>
  </si>
  <si>
    <t>6ES57000LB11</t>
  </si>
  <si>
    <t>6ES57001LA12</t>
  </si>
  <si>
    <t>CENTRAL RACK 1S-CPU 1S-PS 7S-I</t>
  </si>
  <si>
    <t>6ES57002LA12</t>
  </si>
  <si>
    <t>6ES57003LA12</t>
  </si>
  <si>
    <t>CENTRAL RACK CR3 HIGH DENSITY</t>
  </si>
  <si>
    <t>6ES57008FA11</t>
  </si>
  <si>
    <t>6ES57008MA11</t>
  </si>
  <si>
    <t>6ES57008MA22</t>
  </si>
  <si>
    <t>6ES57010LA11</t>
  </si>
  <si>
    <t>EXPANSION RACK 115U 6 I/OSLOTS</t>
  </si>
  <si>
    <t>INTERFACE MODULE 0.5M CABLE 18</t>
  </si>
  <si>
    <t>6ES53125CA12</t>
  </si>
  <si>
    <t>6ES53125CA22</t>
  </si>
  <si>
    <t>Refacciones y Accesorios para Contactor 3RT</t>
  </si>
  <si>
    <t>3RT19755AF31</t>
  </si>
  <si>
    <t>3RT19755AP31</t>
  </si>
  <si>
    <t>3RT19755AR31</t>
  </si>
  <si>
    <t>3RT19766A</t>
  </si>
  <si>
    <t>3RT19767A</t>
  </si>
  <si>
    <t>Tamaño S2 con botón doble</t>
  </si>
  <si>
    <t>3RS3411-.4AB0</t>
  </si>
  <si>
    <t>BACKUP BATTERY CPU 100/102/103</t>
  </si>
  <si>
    <t>6ES59800NC11</t>
  </si>
  <si>
    <t>BATTERY FOR CC 188U</t>
  </si>
  <si>
    <t>6ES59810EA41</t>
  </si>
  <si>
    <t>FILTER SET OF 10 F/9810FA41</t>
  </si>
  <si>
    <t>6ES59810FA41</t>
  </si>
  <si>
    <t>FILTER HOLDER F/955-3XXX41 PS</t>
  </si>
  <si>
    <t>6ES59810GA11</t>
  </si>
  <si>
    <t>CABLE DUCT FAN SUBASSEMBLY 115</t>
  </si>
  <si>
    <t>6ES59810GB11</t>
  </si>
  <si>
    <t>CABLE DUCT FAN SUBASSEMBLY 700</t>
  </si>
  <si>
    <t>6ES59810HA11</t>
  </si>
  <si>
    <t>FAN SUBASSEMBLY 115/230VAC 115</t>
  </si>
  <si>
    <t>6ES59810HA21</t>
  </si>
  <si>
    <t>3RT1026-1AK60</t>
  </si>
  <si>
    <t>3RT1026-1AN20</t>
  </si>
  <si>
    <t>HHED63B020</t>
  </si>
  <si>
    <t>H1 TRANSVR CBL 15M              SOLO REPUESTO</t>
  </si>
  <si>
    <t>H1 TRANSVR CBL 10M             SOLO REPUESTO</t>
  </si>
  <si>
    <t>H1 TRANSVR CBL 3.2M           SOLO REPUESTO</t>
  </si>
  <si>
    <t>UU LAN CBL(PER METER)     SOLO REPUESTO</t>
  </si>
  <si>
    <t>DIG IN 4I 115VAC ISOL-4 100U  SOLO REPUESTO</t>
  </si>
  <si>
    <t>Parar                Placa 22</t>
  </si>
  <si>
    <t>Conex. TP´S  85...265 VAC</t>
  </si>
  <si>
    <t>Conex. Directa 90...300VDC</t>
  </si>
  <si>
    <t>2 Polos, 60 Amp, 220 V</t>
  </si>
  <si>
    <t>49AB10</t>
  </si>
  <si>
    <t>48ASD3M10</t>
  </si>
  <si>
    <t>48ASE3M10</t>
  </si>
  <si>
    <t>48ASF3M10</t>
  </si>
  <si>
    <t>48ASG3M10</t>
  </si>
  <si>
    <t>48BSH3M10</t>
  </si>
  <si>
    <t>48BSJ3M10</t>
  </si>
  <si>
    <t>48BSK3M10</t>
  </si>
  <si>
    <t>69WA42T-Z2040-X331</t>
  </si>
  <si>
    <t>3RT1025-1BB40</t>
  </si>
  <si>
    <t>3RT1026-1BB40</t>
  </si>
  <si>
    <t>3RT1035-1BB40</t>
  </si>
  <si>
    <t>3RG40140JB00</t>
  </si>
  <si>
    <t>GF221N</t>
  </si>
  <si>
    <t>30 A.</t>
  </si>
  <si>
    <t xml:space="preserve">     Tam. 10</t>
  </si>
  <si>
    <t>U04JLD6 440 V.    60Hz  p/int JXD, LXD y LMXD</t>
  </si>
  <si>
    <t>-  Para 2, 3 o 4 motores</t>
  </si>
  <si>
    <t>Cant. de bombas</t>
  </si>
  <si>
    <t>HP/220V</t>
  </si>
  <si>
    <t>AVI2LA220</t>
  </si>
  <si>
    <t>AVI2LB220</t>
  </si>
  <si>
    <t>AVI2LC220</t>
  </si>
  <si>
    <t>AVI2LD220</t>
  </si>
  <si>
    <t>AVI2LE220</t>
  </si>
  <si>
    <t>Bloque bornes de conexión S6  3RB1056 con contactor</t>
  </si>
  <si>
    <t xml:space="preserve">        3RT1955-4G para 3RT1054</t>
  </si>
  <si>
    <t xml:space="preserve">        3RT1956-4G para 3RT1056</t>
  </si>
  <si>
    <t xml:space="preserve">3WL91110AG010AA0   </t>
  </si>
  <si>
    <t>Bloque interr. aux. 3WL 2NA+2NC+2C</t>
  </si>
  <si>
    <t xml:space="preserve">   3RH1122-1AK60 120V 60Hz</t>
  </si>
  <si>
    <t xml:space="preserve">   3RH1911-1FA11 1NA+1NC</t>
  </si>
  <si>
    <t xml:space="preserve">   3RH1911-1FA20 2NA+0NC</t>
  </si>
  <si>
    <t xml:space="preserve">   3RH1911-1FA02 0NA+2NC</t>
  </si>
  <si>
    <t>3RG46123AB01</t>
  </si>
  <si>
    <t>DETECTOR DE PROX. BERO M12
INDUCTIVO, DC 10...30V, 6MM,
CUASIRASANTE, NA, 200MA, PNP,
3 HILOS, LATON NIQUELADO,
CON CONECTOR M12</t>
  </si>
  <si>
    <t>AVI3LC220</t>
  </si>
  <si>
    <t>AVI3LD220</t>
  </si>
  <si>
    <t>AVI3LE220</t>
  </si>
  <si>
    <t>AVI4LA220</t>
  </si>
  <si>
    <t>AVI4LB220</t>
  </si>
  <si>
    <t>AVI4LC220</t>
  </si>
  <si>
    <t>AVI4LD220</t>
  </si>
  <si>
    <t>AVI4LE220</t>
  </si>
  <si>
    <t>DETECTOR PROXIMIDAD BERO M30
INDUCTIVO, DC 15...34V, 10MM
RASANTE, NA, 200MA, NPN,
3 HILOS, LATON NIQUELADO,
CON CONECTOR M12</t>
  </si>
  <si>
    <t>DETECTOR PROXIMIDAD BERO M30
INDUCTIVO, DC 10...65V, 10MM,
RASANTE, NA, 300MA, PNP,
3 HILOS, LATON NIQUELADO,
CON CABLE, 2M, PUR</t>
  </si>
  <si>
    <t>INTERFACE MODULE 700/135/155-1</t>
  </si>
  <si>
    <t>6ES53057LA11</t>
  </si>
  <si>
    <t>INTERFACE MODULE (2) 0.5M CABL</t>
  </si>
  <si>
    <t>6ES53057LB11</t>
  </si>
  <si>
    <t>3RV19331DA00</t>
  </si>
  <si>
    <t>3RH19111FA22</t>
  </si>
  <si>
    <t>3RH19211FA22</t>
  </si>
  <si>
    <t>3RT19245AK61</t>
  </si>
  <si>
    <t>3RT19245AN21</t>
  </si>
  <si>
    <t>3RT19245AR11</t>
  </si>
  <si>
    <t>3RA19132A</t>
  </si>
  <si>
    <t>3RA19242B</t>
  </si>
  <si>
    <t>3RA19232A</t>
  </si>
  <si>
    <t>3RA19332A</t>
  </si>
  <si>
    <t>3RA19432A</t>
  </si>
  <si>
    <t>6AV36071JC000AX1</t>
  </si>
  <si>
    <t>A7B10000001268</t>
  </si>
  <si>
    <t>3RU11161BB0</t>
  </si>
  <si>
    <t>3RU11161DB0</t>
  </si>
  <si>
    <t>DETECTOR DE PROX. BERO CUADR.
INDUCTIVO, DC 15...34V, 15MM,
RASANTE, NA, 200MA, NPN,
3 HILOS, MAT. MOLDEABLE,
CON CAMARA DE CONEX DE CABLES</t>
  </si>
  <si>
    <t>DETECTOR PROXIMIDAD BERO M12
INDUCTIVO, DC 15...34V, 4MM,
NO RASANTE, NA, 200MA, PNP,
3 HILOS, LATON NIQUELADO,
CON CABLE, 2M, PUR</t>
  </si>
  <si>
    <t>* Empaque</t>
  </si>
  <si>
    <t>por caja</t>
  </si>
  <si>
    <t>Unitario</t>
  </si>
  <si>
    <t>* Para envios Drop Shipment la venta minima sera la estipulada en la columna "Empaque por caja"</t>
  </si>
  <si>
    <t>Para 25A  Tamaño S0   sin contactos auxiliares</t>
  </si>
  <si>
    <t>I/F MODULE FOR CPU 945 RS232C</t>
  </si>
  <si>
    <t>100 pzas.</t>
  </si>
  <si>
    <t>3RG40140GB00</t>
  </si>
  <si>
    <t>3RG40143AG01</t>
  </si>
  <si>
    <t>Lámpara indicadora amarilla 440  V.</t>
  </si>
  <si>
    <t>3SB1212-6BD06-ZTA</t>
  </si>
  <si>
    <t>Siemens SA de CV</t>
  </si>
  <si>
    <t>Botón pulsador iluminado rojo 115 V.</t>
  </si>
  <si>
    <t>5SX12507</t>
  </si>
  <si>
    <t>Q280</t>
  </si>
  <si>
    <t>Q290</t>
  </si>
  <si>
    <t>Q380</t>
  </si>
  <si>
    <t>Q390</t>
  </si>
  <si>
    <t>A7B10000000987</t>
  </si>
  <si>
    <t>A7B10000000988</t>
  </si>
  <si>
    <t>B390</t>
  </si>
  <si>
    <t>A7B10000003706</t>
  </si>
  <si>
    <t>6AV65450CA100AX0</t>
  </si>
  <si>
    <t>A7B10000003698</t>
  </si>
  <si>
    <t>A7B10000000697</t>
  </si>
  <si>
    <t>6AV65420CC100AX0</t>
  </si>
  <si>
    <t>LOGO 12/24RCo,12/24VDC/RLY UNITS</t>
  </si>
  <si>
    <t>4 Entradas y 4 Reles,   24 (AC/DC)</t>
  </si>
  <si>
    <t xml:space="preserve">LOGO! AM2  Módulo PT100 </t>
  </si>
  <si>
    <t>6ES72162AF220XB0</t>
  </si>
  <si>
    <t>226 CPU XM  DC/DC/DC, 24 ED/16SD, GEN. 2</t>
  </si>
  <si>
    <t>6ES72162BF220XB0</t>
  </si>
  <si>
    <t>226 CPU XM  AC/DC/RLY, 24 ED/16SD, GEN. 2</t>
  </si>
  <si>
    <t>LOGO! Módulo comunicación EIB/KNX  (instabus)</t>
  </si>
  <si>
    <t>6ES72211BH220XA0</t>
  </si>
  <si>
    <t>16 ENTRADAS  24 VDC, GEN. 2</t>
  </si>
  <si>
    <t>6ES72221BD220XA0</t>
  </si>
  <si>
    <t>4 SALIDAS VDC 5 A</t>
  </si>
  <si>
    <t>6ES72221HD220XA0</t>
  </si>
  <si>
    <t>4 SALIDAS A RELAY 10 A</t>
  </si>
  <si>
    <t>6EP13363BA00</t>
  </si>
  <si>
    <t>MODULAR AC 120/230V SALIDA: DC 24V / 20A</t>
  </si>
  <si>
    <t>SIMATIC S7-200 MODULOS ESPECIALES Y COMUNICACIÓN</t>
  </si>
  <si>
    <t>PANEL OPERADOR OP3</t>
  </si>
  <si>
    <t>3RT1965-6A</t>
  </si>
  <si>
    <t>3RT1975-6A</t>
  </si>
  <si>
    <t xml:space="preserve">        S10/cont. 3RT1065</t>
  </si>
  <si>
    <t>DIG OUT,4Q,RELAY,ISOL-1,5.0A,1 SOLO REPUESTO</t>
  </si>
  <si>
    <t>DIG OUT 8Q 24VDC 5TTL OPEN COL SOLO REPUESTO</t>
  </si>
  <si>
    <t>LOGO!230RCo,115/230V  230V/230V/RLY UNITS</t>
  </si>
  <si>
    <t>LOGO!24RCo (AC/DC) UNITS</t>
  </si>
  <si>
    <t>6ES72310HC000XA0</t>
  </si>
  <si>
    <t>6ES72320HB000XA0</t>
  </si>
  <si>
    <t>6ES72350KD000XA0</t>
  </si>
  <si>
    <t>SIMATIC S7-200 SOFTWARE Y ACCESORIOS</t>
  </si>
  <si>
    <t>Centros de carga (Gabinetes para interruptores QD)</t>
  </si>
  <si>
    <t>6ES53761AA11</t>
  </si>
  <si>
    <t>6ES54547LB11</t>
  </si>
  <si>
    <t>DIG OUT 8Q 24VDC ISOL-1 2.0A 1</t>
  </si>
  <si>
    <t>6ES54564UA12</t>
  </si>
  <si>
    <t>6ES72531AA220XA0</t>
  </si>
  <si>
    <t>EM DE POSICIONAMIENTO</t>
  </si>
  <si>
    <t xml:space="preserve">         BF230   2 polos sensibilidad 5mA, 120/240V 30A 10kA</t>
  </si>
  <si>
    <t>Base integrada de medición</t>
  </si>
  <si>
    <t>Interruptor termomagnetico de falla a tierra (protección personal)</t>
  </si>
  <si>
    <t>sin falla a tierra (LSIN) ETU45B</t>
  </si>
  <si>
    <t>3RG40130AB00</t>
  </si>
  <si>
    <t>3RG40133AB60</t>
  </si>
  <si>
    <t>3RG40140AG01</t>
  </si>
  <si>
    <t>Para 265A  Tamaño S10 con contactos auxiliares 2NA+2NC</t>
  </si>
  <si>
    <t xml:space="preserve">        S10 115 V</t>
  </si>
  <si>
    <t>3RT1065-6AF36</t>
  </si>
  <si>
    <t xml:space="preserve">        S10 220 V</t>
  </si>
  <si>
    <t>3RT1065-6AP36</t>
  </si>
  <si>
    <t xml:space="preserve">        S10 440 V</t>
  </si>
  <si>
    <t>3RT1065-6AR36</t>
  </si>
  <si>
    <t>Para 400A  Tamaño S12 con contactos auxiliares 2NA+2NC</t>
  </si>
  <si>
    <t xml:space="preserve">        S12 115 V</t>
  </si>
  <si>
    <t>3RT1075-6AF36</t>
  </si>
  <si>
    <t xml:space="preserve">        S12 220 V</t>
  </si>
  <si>
    <t>3RT1075-6AP36</t>
  </si>
  <si>
    <t xml:space="preserve">        S12 440 V</t>
  </si>
  <si>
    <t>3RT1075-6AR36</t>
  </si>
  <si>
    <t>3RT1965-5AF31</t>
  </si>
  <si>
    <t>3RT1965-5AP31</t>
  </si>
  <si>
    <t>3RT1965-5AR31</t>
  </si>
  <si>
    <t>3RT1975-5AF31</t>
  </si>
  <si>
    <t>3RT1975-5AP31</t>
  </si>
  <si>
    <t>3RT1975-5AR31</t>
  </si>
  <si>
    <t xml:space="preserve">       115V/60Hz S10 p/cont.3RT1065</t>
  </si>
  <si>
    <t>DIG OUT 16Q 115/240VAC ISOL-8</t>
  </si>
  <si>
    <t>6ES54564UB12</t>
  </si>
  <si>
    <t>6ES54567LA11</t>
  </si>
  <si>
    <t>Block contactos 1NA 3SB1400-OB</t>
  </si>
  <si>
    <t>ATP    5 HP - 220 V S0</t>
  </si>
  <si>
    <t>ATP   10 HP - 440 V S0</t>
  </si>
  <si>
    <t>ATP  7.5 HP - 220 V S2</t>
  </si>
  <si>
    <t>ATP   15 HP - 440 V S2</t>
  </si>
  <si>
    <t>220/440V</t>
  </si>
  <si>
    <t>AMP.</t>
  </si>
  <si>
    <t xml:space="preserve">    10 /   20</t>
  </si>
  <si>
    <t xml:space="preserve">    15 /   30</t>
  </si>
  <si>
    <t xml:space="preserve">    20 /   40</t>
  </si>
  <si>
    <t>ANALOG OUTPUT 8+-10V 20MA</t>
  </si>
  <si>
    <t>6ES57271CD20</t>
  </si>
  <si>
    <t>6ES57271CF00</t>
  </si>
  <si>
    <t>6ES57280BD00</t>
  </si>
  <si>
    <t>CABLE PG 615-OP396/115U</t>
  </si>
  <si>
    <t>6ES57280BF00</t>
  </si>
  <si>
    <t>CABLE PG615/OP396 5M</t>
  </si>
  <si>
    <t>6ES57311BD20</t>
  </si>
  <si>
    <t>S5  731-1 CABLE  3.2M</t>
  </si>
  <si>
    <t>6ES57311BF00</t>
  </si>
  <si>
    <t>ANALOG IN 2I +/-500MV PT100 IS  SOLO REPUESTO</t>
  </si>
  <si>
    <t>ANALOG IN 2I +/-500MV PT100 LI  SOLO REPUESTO</t>
  </si>
  <si>
    <t>ANALOG 4 IN +IOV FLOADING 100U  SOLO REPUESTO</t>
  </si>
  <si>
    <t>ANALOG OUT,2Q,+/-10V,ISOL,100U  SOLO REPUESTO</t>
  </si>
  <si>
    <t>ANALOG OUT 2Q +/-20MA ISOL 100  SOLO REPUESTO</t>
  </si>
  <si>
    <t>ANALOG OUT 2Q 4-20MA F 100U&amp;ET SOLO REPUESTO</t>
  </si>
  <si>
    <t>DIG IN/OUT 161/16Q 24VDC 100U  SOLO REPUESTO</t>
  </si>
  <si>
    <t>FRONT CONNECTORS-40PIN CRIMP  SOLO REPUESTO</t>
  </si>
  <si>
    <t>FRONT CONNECTORS-40 PIN SCREW  SOLO REPUESTO</t>
  </si>
  <si>
    <t>CP521 MODEM &amp; ASCII (NO MANUAL  SOLO REPUESTO</t>
  </si>
  <si>
    <t>CP521 BASIC SERIAL INTERFACE  SOLO REPUESTO</t>
  </si>
  <si>
    <t>CP541 AS-511 TO PROFIB.DP&amp; FDL  SOLO REPUESTO</t>
  </si>
  <si>
    <t>BUS MODULE  SOLO REPUESTO</t>
  </si>
  <si>
    <t>BUS UNIT SCREW TERMINALS 100U  SOLO REPUESTO</t>
  </si>
  <si>
    <t>BUS MOD S5-90U TERM SOLO REPUESTO</t>
  </si>
  <si>
    <t>CABLE 316-316 0.5M  SOLO REPUESTO</t>
  </si>
  <si>
    <t>CABLE 316-316 2.5M  SOLO REPUESTO</t>
  </si>
  <si>
    <t>PG-MUX PROGRAMMER-CPU/CP/IP S5  SOLO REPUESTO</t>
  </si>
  <si>
    <t>INPUT/OUTPUT SIMULATOR MODULE SOLO REPUESTO</t>
  </si>
  <si>
    <t>DETECTOR DE PROX. BERO CUADR.
INDUCTIVO, DC 15...34V, 20MM,
NO RASANTE, NA, 200MA, NPN,
3 HILOS, MAT. MOLDEABLE,
CON CAMARA DE CONEX DE CABLES
CONEXION DE TORNILLO, 3 HILOS</t>
  </si>
  <si>
    <t>DETECTOR PROXIMIDAD BERO M12
INDUCTIVO, DC 15...34V, 2MM,
RASANTE, NA+NC, 200MA, PNP,
4 HILOS, LATON NIQUELADO,
CON CONECTOR M12</t>
  </si>
  <si>
    <t>DETECTOR PROXIMIDAD BERO M18
INDUCTIVO, DC 15...34V, 5MM,
RASANTE, NA+NC, 200MA, PNP,
4 HILOS, LATON NIQUELADO,
CON CABLE, 2M, PUR</t>
  </si>
  <si>
    <t>A7B10000001517</t>
  </si>
  <si>
    <t>A7B10000001520</t>
  </si>
  <si>
    <t>A7B10000001523</t>
  </si>
  <si>
    <t>A7B10000001526</t>
  </si>
  <si>
    <t>A7B10000001417</t>
  </si>
  <si>
    <t>A7B10000001418</t>
  </si>
  <si>
    <t>G3042MB315CU</t>
  </si>
  <si>
    <t>G4242MB3225CU</t>
  </si>
  <si>
    <t>A7B10000001653</t>
  </si>
  <si>
    <t>A7B10000001716</t>
  </si>
  <si>
    <t>A7B10000001719</t>
  </si>
  <si>
    <t>A7B10000001720</t>
  </si>
  <si>
    <t>A7B10000001902</t>
  </si>
  <si>
    <t>A7B10000001474</t>
  </si>
  <si>
    <t>3RW22281AB15</t>
  </si>
  <si>
    <t>3RW22301AB15</t>
  </si>
  <si>
    <t>3RW22311AB15</t>
  </si>
  <si>
    <t>3RW22340DB15</t>
  </si>
  <si>
    <t>3RW22350DB15</t>
  </si>
  <si>
    <t>3RW22360DB15</t>
  </si>
  <si>
    <t>3RW22380DB15</t>
  </si>
  <si>
    <t>3RW22400DB15</t>
  </si>
  <si>
    <t>3RW22420DB15</t>
  </si>
  <si>
    <t>A7B10000001146</t>
  </si>
  <si>
    <t>A7B10000001147</t>
  </si>
  <si>
    <t>A7B10000001148</t>
  </si>
  <si>
    <t>A7B10000001149</t>
  </si>
  <si>
    <t>A7B10000001150</t>
  </si>
  <si>
    <t>A7B10000001151</t>
  </si>
  <si>
    <t>A7B10000001145</t>
  </si>
  <si>
    <t>5SB211</t>
  </si>
  <si>
    <t>5SB271</t>
  </si>
  <si>
    <t>5SB281</t>
  </si>
  <si>
    <t>5SB411</t>
  </si>
  <si>
    <t>5SB421</t>
  </si>
  <si>
    <t>5SB431</t>
  </si>
  <si>
    <t>5SC211</t>
  </si>
  <si>
    <t>5SC221</t>
  </si>
  <si>
    <t>5SF1224</t>
  </si>
  <si>
    <t>5SF1005</t>
  </si>
  <si>
    <t>5SF1205</t>
  </si>
  <si>
    <t>5SH334</t>
  </si>
  <si>
    <t>5SH202</t>
  </si>
  <si>
    <t>5SH222</t>
  </si>
  <si>
    <t>POWER SUPPLY 115-230VAC/24VDC SOLO REPUESTO</t>
  </si>
  <si>
    <t>POWER SUPPLY 115/230VAC DC 24V SOLO REPUESTO</t>
  </si>
  <si>
    <t>UV ERASER EPROM MEMORY 230 AC REPUESTO</t>
  </si>
  <si>
    <t>UV ERASER EPROM MEMORY 115 AC REPUESTO</t>
  </si>
  <si>
    <t>DETECTOR DE PROX. BERO CUADR.
INDUCTIVO, DC 15...34V, 15MM,
RASANTE, NC, 200MA, PNP,
3 HILOS, MAT. MOLDEABLE,
CON CAMARA DE CONEX DE CABLES
PNP, 3 HILOS</t>
  </si>
  <si>
    <t>A7B10000000417</t>
  </si>
  <si>
    <t>A7B10000000418</t>
  </si>
  <si>
    <t>A7B10000001005</t>
  </si>
  <si>
    <t>A7B10000001002</t>
  </si>
  <si>
    <t>A7B10000003098</t>
  </si>
  <si>
    <t>3RT10261AK60</t>
  </si>
  <si>
    <t>3RT10261AN20</t>
  </si>
  <si>
    <t>3RT10261AR60</t>
  </si>
  <si>
    <t>6ES58161AA21</t>
  </si>
  <si>
    <t>6ES58358MD01</t>
  </si>
  <si>
    <t>CP580/CP581 SYS.S/W.3.5  G/E/F</t>
  </si>
  <si>
    <t>6ES58487AA02</t>
  </si>
  <si>
    <t>STANDARD FUNCTION BLOCKS</t>
  </si>
  <si>
    <t>6ES58487MT01</t>
  </si>
  <si>
    <t>STAND.FUNCTION BLK W/MATH FUNC</t>
  </si>
  <si>
    <t>Con tubo plástico de 1/4" 30-50 lb/Pulg2</t>
  </si>
  <si>
    <t>Con empaques 70-105 lb/Pulg2</t>
  </si>
  <si>
    <t>Gabinete NEMA 3R</t>
  </si>
  <si>
    <t>H.P.</t>
  </si>
  <si>
    <t>220V     440V</t>
  </si>
  <si>
    <t>5          10</t>
  </si>
  <si>
    <t>10          20</t>
  </si>
  <si>
    <t>15          30</t>
  </si>
  <si>
    <t>20          40</t>
  </si>
  <si>
    <t>25          50</t>
  </si>
  <si>
    <t>DETECTOR PROXIMIDAD BERO M12
INDUCTIVO, DC 15...34V, 4MM,
NO RASANTE, NA, 200MA, NPN,
3 HILOS, LATON NIQUELADO,
CON CABLE, 2M, PUR</t>
  </si>
  <si>
    <t>3RG40223AG01</t>
  </si>
  <si>
    <t>3RG40223GB00</t>
  </si>
  <si>
    <t>3RG40220AB00</t>
  </si>
  <si>
    <t>3RG40133CD00</t>
  </si>
  <si>
    <t>3RG40140CD00</t>
  </si>
  <si>
    <t>3RG40143CD00</t>
  </si>
  <si>
    <t>6ES54544UA14</t>
  </si>
  <si>
    <t>DIG OUT 16Q 24 VDC ISOL-16 2.0</t>
  </si>
  <si>
    <t>6ES54547LA12</t>
  </si>
  <si>
    <t>DIG OUT 16 24VDC ISOL-8  2.0A</t>
  </si>
  <si>
    <t>100-270</t>
  </si>
  <si>
    <t>200-540</t>
  </si>
  <si>
    <t>Contactos</t>
  </si>
  <si>
    <t>1 NO</t>
  </si>
  <si>
    <t>1 NC</t>
  </si>
  <si>
    <t>Tamaño</t>
  </si>
  <si>
    <t>Nema 1, abierto</t>
  </si>
  <si>
    <t>50CA3DE</t>
  </si>
  <si>
    <t>NXD63B100</t>
  </si>
  <si>
    <t>NXD63B120</t>
  </si>
  <si>
    <t>6ES58954SP01</t>
  </si>
  <si>
    <t>COMM PP PARAM. S/W G E F</t>
  </si>
  <si>
    <t>6ES58955SW01</t>
  </si>
  <si>
    <t>6ES58973DC21</t>
  </si>
  <si>
    <t>S5 SPECIAL DRIVER PROGRAM</t>
  </si>
  <si>
    <t>6ES59223UA11</t>
  </si>
  <si>
    <t>6ES57552CA11</t>
  </si>
  <si>
    <t xml:space="preserve">75D73070A      Tam. 00-2 </t>
  </si>
  <si>
    <t xml:space="preserve">                                         Ancho  Profundidad  Altura</t>
  </si>
  <si>
    <t>Tamaño 0     Dimensiones 300   x   180   x   400  mm</t>
  </si>
  <si>
    <t>3SB1280-OAC01-ZR</t>
  </si>
  <si>
    <t>Botón pulsador iluminado verde 115 V.</t>
  </si>
  <si>
    <t>3SB1280-OAE01-ZV</t>
  </si>
  <si>
    <t>Focos</t>
  </si>
  <si>
    <t>15</t>
  </si>
  <si>
    <t xml:space="preserve">      MID 96 RS485</t>
  </si>
  <si>
    <t xml:space="preserve">      MMGE 144</t>
  </si>
  <si>
    <t>Power Meter</t>
  </si>
  <si>
    <t>Conex. Directa</t>
  </si>
  <si>
    <t>llave abierta c/vastago simple</t>
  </si>
  <si>
    <t>50 A.</t>
  </si>
  <si>
    <t>63 A.</t>
  </si>
  <si>
    <t xml:space="preserve">        QD160</t>
  </si>
  <si>
    <t xml:space="preserve">        8GB13710</t>
  </si>
  <si>
    <t xml:space="preserve">        8GB13711</t>
  </si>
  <si>
    <t xml:space="preserve">        8GB13712</t>
  </si>
  <si>
    <t xml:space="preserve">        8GB13713</t>
  </si>
  <si>
    <t xml:space="preserve">        8GB13722</t>
  </si>
  <si>
    <t xml:space="preserve">        8GB13723</t>
  </si>
  <si>
    <t xml:space="preserve">        8GB13733</t>
  </si>
  <si>
    <t>3RG40143JB00</t>
  </si>
  <si>
    <t xml:space="preserve">  13-27    110-120/220-240</t>
  </si>
  <si>
    <t xml:space="preserve">  13-27    220-240/440-480</t>
  </si>
  <si>
    <t>Nema 1</t>
  </si>
  <si>
    <t>Nema 2</t>
  </si>
  <si>
    <t>Nema 3</t>
  </si>
  <si>
    <t>MEMORY SUBMODULE RAM 64KB 135</t>
  </si>
  <si>
    <t>6ES53770AB21</t>
  </si>
  <si>
    <t>6ES53770AB31</t>
  </si>
  <si>
    <t>6ES53770AB41</t>
  </si>
  <si>
    <t>6ES59283UA21</t>
  </si>
  <si>
    <t>CPU 928A FOR 135U/155U  NO MAN</t>
  </si>
  <si>
    <t>6ES59283UB21</t>
  </si>
  <si>
    <t>CPU 928B 135U/155U 2ND I/F</t>
  </si>
  <si>
    <t>6ES59308MD11</t>
  </si>
  <si>
    <t>6ES59318MD11</t>
  </si>
  <si>
    <t>6ES59358ME11</t>
  </si>
  <si>
    <t>6ES59427UB11</t>
  </si>
  <si>
    <t>**CPU 942 115U CTR 10KB(NO MAN</t>
  </si>
  <si>
    <t>6ES59437UB11</t>
  </si>
  <si>
    <t>**CPU 943 115U CTR 1 PT(NO MAN</t>
  </si>
  <si>
    <t xml:space="preserve">3RW3025-1AB14 </t>
  </si>
  <si>
    <t xml:space="preserve">3RW3026-1AB14 </t>
  </si>
  <si>
    <t xml:space="preserve">3RW3034-1AB14 </t>
  </si>
  <si>
    <t xml:space="preserve">3RW3035-1AB14 </t>
  </si>
  <si>
    <t xml:space="preserve">3RW3036-1AB14 </t>
  </si>
  <si>
    <t xml:space="preserve">3RW3044-1AB14 </t>
  </si>
  <si>
    <t xml:space="preserve">3RW3045-1AB14 </t>
  </si>
  <si>
    <t xml:space="preserve">3RW3046-1AB14 </t>
  </si>
  <si>
    <t>NEMA 4 BUS TERMINAL RESISTOR</t>
  </si>
  <si>
    <t>6ES57553AA11</t>
  </si>
  <si>
    <t>6ES57554AA11</t>
  </si>
  <si>
    <t>6ES57570AA11</t>
  </si>
  <si>
    <t>6ES57600AB11</t>
  </si>
  <si>
    <t>Contactores en 24 Volts (Directa) sin contactos auxiliares</t>
  </si>
  <si>
    <t>Interruptores automáticos QD 3/4" de un polo</t>
  </si>
  <si>
    <t>contactores tripolares tipo 3TF; 60 Hz.</t>
  </si>
  <si>
    <t>SIMATIC FUENTES DE ALIMENTACION</t>
  </si>
  <si>
    <t>K915 111-6a/BD/N1,</t>
  </si>
  <si>
    <t>30 HP</t>
  </si>
  <si>
    <t>60 HP</t>
  </si>
  <si>
    <t>115 V</t>
  </si>
  <si>
    <t>63-90 A</t>
  </si>
  <si>
    <t>75 HP</t>
  </si>
  <si>
    <t>90-120 A</t>
  </si>
  <si>
    <t>40 HP</t>
  </si>
  <si>
    <t>Relevador Monitor de fase (Furnas)</t>
  </si>
  <si>
    <t>Switch de presión para sistema de agua (Furnas)</t>
  </si>
  <si>
    <t>Switch de presión para sistema de aire (Furnas)</t>
  </si>
  <si>
    <t>Para 32A  Tamaño S2  con contactos auxiliares 2NA+2NC</t>
  </si>
  <si>
    <t>3RT19546A</t>
  </si>
  <si>
    <t>3RT19656A</t>
  </si>
  <si>
    <t>3RT19555AF31</t>
  </si>
  <si>
    <t>3RT19655AF31</t>
  </si>
  <si>
    <t>A7B10000001269</t>
  </si>
  <si>
    <t>A7B10000001271</t>
  </si>
  <si>
    <t>A7B10000001273</t>
  </si>
  <si>
    <t>A7B10000001270</t>
  </si>
  <si>
    <t>A7B10000001272</t>
  </si>
  <si>
    <t>A7B10000001359</t>
  </si>
  <si>
    <t>A7B10000001361</t>
  </si>
  <si>
    <t>A7B10000001363</t>
  </si>
  <si>
    <t>A7B10000001360</t>
  </si>
  <si>
    <t>A7B10000001362</t>
  </si>
  <si>
    <t>A7B10000001364</t>
  </si>
  <si>
    <t>6AV36171JC200AX1</t>
  </si>
  <si>
    <t>6AV36171JC300AX1</t>
  </si>
  <si>
    <t>6AV36071JC200AX1</t>
  </si>
  <si>
    <t>6AV35031DB10</t>
  </si>
  <si>
    <t>5SX11027</t>
  </si>
  <si>
    <t>5SX11047</t>
  </si>
  <si>
    <t>5SX11067</t>
  </si>
  <si>
    <t>5SX11107</t>
  </si>
  <si>
    <t>5SX11167</t>
  </si>
  <si>
    <t>A7B10000003102</t>
  </si>
  <si>
    <t>3NE43340B</t>
  </si>
  <si>
    <t>5SX11207</t>
  </si>
  <si>
    <t>5SX11257</t>
  </si>
  <si>
    <t>5SX11327</t>
  </si>
  <si>
    <t>5SX11407</t>
  </si>
  <si>
    <t>5SX12027</t>
  </si>
  <si>
    <t>5SX12047</t>
  </si>
  <si>
    <t>5SX12067</t>
  </si>
  <si>
    <t>5SX12107</t>
  </si>
  <si>
    <t>5SX12167</t>
  </si>
  <si>
    <t>5SX12207</t>
  </si>
  <si>
    <t>6ES54708MB12</t>
  </si>
  <si>
    <t xml:space="preserve">52PA8B1             Botón pulsador saliente negro </t>
  </si>
  <si>
    <t xml:space="preserve">52PA8B2             Botón pulsador saliente rojo </t>
  </si>
  <si>
    <t xml:space="preserve">52PA8B3             Botón pulsador saliente verde </t>
  </si>
  <si>
    <t>8 ENT. 24VDC/8 SAL. RELAY, GEN. 2</t>
  </si>
  <si>
    <t>DETECTOR PROXIMIDAD BERO M12
INDUCT.,20...265/20...320V, 4MM
NO RASANTE, NA, 200MA,
2 HILOS, LATON NIQUELADO
CON CABLE, 2M, PUR</t>
  </si>
  <si>
    <t>3RG40220KA00</t>
  </si>
  <si>
    <t>3RG40223KB00</t>
  </si>
  <si>
    <t>DETECTOR PROXIMIDAD BERO M12
INDUCT.,20...265/20...320V, 4MM
NO RASANTE, NA, 200MA,
2 HILOS, LATON NIQUELADO
CON CONECTOR M12</t>
  </si>
  <si>
    <t>3RG40223KA00</t>
  </si>
  <si>
    <t>Autotransformadores (Nueva Ejecución)</t>
  </si>
  <si>
    <t>3SB1212-6BD06-ZA</t>
  </si>
  <si>
    <t>3SB1212-6BE06-ZV</t>
  </si>
  <si>
    <t xml:space="preserve">5 pzas. </t>
  </si>
  <si>
    <t xml:space="preserve">0.05 - 1 min    </t>
  </si>
  <si>
    <t>0.5 - 10 hr</t>
  </si>
  <si>
    <t>6ES55233UA11</t>
  </si>
  <si>
    <t>**CP 523 COMM.PROC. (NO MANUAL</t>
  </si>
  <si>
    <t>6ES55243UA15</t>
  </si>
  <si>
    <t>**CP 524 COMMUNICATIONS PROC.</t>
  </si>
  <si>
    <t>6ES55303LA12</t>
  </si>
  <si>
    <t>**CP 530 COMM PROC 135/(NO MAN</t>
  </si>
  <si>
    <t>6ES55418AA11</t>
  </si>
  <si>
    <t>6ES55443UA11</t>
  </si>
  <si>
    <t>CP544 COMM.PROCESSOR HIGH SPEE</t>
  </si>
  <si>
    <t>6ES55443UB11</t>
  </si>
  <si>
    <t>CP544 PTP ASCII MODULE</t>
  </si>
  <si>
    <t>CABLE IM306-IM306  2.5METER</t>
  </si>
  <si>
    <t>6ES57108MA11</t>
  </si>
  <si>
    <t>MOUNTING RAIL 483MM 19IN CABIN</t>
  </si>
  <si>
    <t>SIMATIC HMI</t>
  </si>
  <si>
    <t>OP7/PP</t>
  </si>
  <si>
    <t>OP7/DP</t>
  </si>
  <si>
    <t>OP7/DP-12</t>
  </si>
  <si>
    <t>OP17/PP</t>
  </si>
  <si>
    <t>Botón pulsador negro      3SB1201-OAB01 N</t>
  </si>
  <si>
    <t>1 pza.</t>
  </si>
  <si>
    <t>auxiliares y tripolares 3TH80/82, 3TB40/42 y 44; 60 Hz.</t>
  </si>
  <si>
    <t xml:space="preserve"> 24 V</t>
  </si>
  <si>
    <t>15-20</t>
  </si>
  <si>
    <t>25-30</t>
  </si>
  <si>
    <t>Riel de fijación</t>
  </si>
  <si>
    <t>5ST1 141</t>
  </si>
  <si>
    <t>Interruptores termomagnéticos en caja moldeada,</t>
  </si>
  <si>
    <t>BQD 340</t>
  </si>
  <si>
    <t>3RA1924-2B</t>
  </si>
  <si>
    <t>ATP 110-14</t>
  </si>
  <si>
    <t>0 --- 150 V</t>
  </si>
  <si>
    <t>Parar - Arrancar</t>
  </si>
  <si>
    <t>Sobrecarga</t>
  </si>
  <si>
    <t>80-100</t>
  </si>
  <si>
    <t>Con escala de sobrecarga para conexión</t>
  </si>
  <si>
    <t>3RG40120KB00</t>
  </si>
  <si>
    <t>6ES54577LA11</t>
  </si>
  <si>
    <t>K915-S2-36N/BD/N1/36-45</t>
  </si>
  <si>
    <t>K915-S2-36R/BD/N1/36-45</t>
  </si>
  <si>
    <t>K915-S3-45J/BD/N1/45-63</t>
  </si>
  <si>
    <t>K915-S3-45N/BD/N1/45-63</t>
  </si>
  <si>
    <t>K915-S3-45R/BD/N1/45-63</t>
  </si>
  <si>
    <t>K915-S3-45J/BD/N1/57-75</t>
  </si>
  <si>
    <t>5SX12257</t>
  </si>
  <si>
    <t>5SX12327</t>
  </si>
  <si>
    <t>5SX12407</t>
  </si>
  <si>
    <t>5SX13027</t>
  </si>
  <si>
    <t>5SX13047</t>
  </si>
  <si>
    <t>5SX13067</t>
  </si>
  <si>
    <t>5SX13107</t>
  </si>
  <si>
    <t>5SX13167</t>
  </si>
  <si>
    <t>5SX13207</t>
  </si>
  <si>
    <t>5SX13257</t>
  </si>
  <si>
    <t>5SX13327</t>
  </si>
  <si>
    <t>5SX13407</t>
  </si>
  <si>
    <t>3NE43330B</t>
  </si>
  <si>
    <t>A7B10000000853</t>
  </si>
  <si>
    <t>6AV65450BC152AX0</t>
  </si>
  <si>
    <t>8GB20541</t>
  </si>
  <si>
    <t>A7B10000000759</t>
  </si>
  <si>
    <t>3NE43270B</t>
  </si>
  <si>
    <t>3NP40700CA01</t>
  </si>
  <si>
    <t>A7B10000003097</t>
  </si>
  <si>
    <t>A7B10000003099</t>
  </si>
  <si>
    <t>A7B10000003101</t>
  </si>
  <si>
    <t>A7B10000003296</t>
  </si>
  <si>
    <t>A7B10000003109</t>
  </si>
  <si>
    <t>A7B10000003112</t>
  </si>
  <si>
    <t>A7B10000003110</t>
  </si>
  <si>
    <t>6ED10551MB000BA1</t>
  </si>
  <si>
    <t>3NP44700CA01</t>
  </si>
  <si>
    <t>5SP43927</t>
  </si>
  <si>
    <t>3RB10661LG0</t>
  </si>
  <si>
    <t>3RT10541AF36</t>
  </si>
  <si>
    <t>3RT10541AP36</t>
  </si>
  <si>
    <t>3RT10566AF36</t>
  </si>
  <si>
    <t>3RT10566AP36</t>
  </si>
  <si>
    <t>3RT10656AF36</t>
  </si>
  <si>
    <t>3RT10656AP36</t>
  </si>
  <si>
    <t>3RT10756AF36</t>
  </si>
  <si>
    <t>3RT10756AP36</t>
  </si>
  <si>
    <t>3RB10561FW0</t>
  </si>
  <si>
    <t>3RB10661GG0</t>
  </si>
  <si>
    <t>3RB10661KG0</t>
  </si>
  <si>
    <t>A7B10000001260</t>
  </si>
  <si>
    <t>A7B10000001003</t>
  </si>
  <si>
    <t>3RT10541AR36</t>
  </si>
  <si>
    <t>3RT10566AR36</t>
  </si>
  <si>
    <t>3RT10656AR36</t>
  </si>
  <si>
    <t>3RT10756AR36</t>
  </si>
  <si>
    <t>6AV65420AD152AX0</t>
  </si>
  <si>
    <t>A7B10000001000</t>
  </si>
  <si>
    <t>A7B10000001001</t>
  </si>
  <si>
    <t>3RT10161BB41</t>
  </si>
  <si>
    <t>3RT10251BB40</t>
  </si>
  <si>
    <t>3RT10261BB40</t>
  </si>
  <si>
    <t>3RT10351BB40</t>
  </si>
  <si>
    <t>3RA19211B</t>
  </si>
  <si>
    <t>3RA19311B</t>
  </si>
  <si>
    <t>3RW30261AB14</t>
  </si>
  <si>
    <t>3RW30251AB14</t>
  </si>
  <si>
    <t>3RW30341AB14</t>
  </si>
  <si>
    <t>3RW30351AB14</t>
  </si>
  <si>
    <t>3RW30361AB14</t>
  </si>
  <si>
    <t>3RW30441AB14</t>
  </si>
  <si>
    <t>3RW30451AB14</t>
  </si>
  <si>
    <t>3RW30461AB14</t>
  </si>
  <si>
    <t>3RV10414KA15</t>
  </si>
  <si>
    <t>3RV10414LA15</t>
  </si>
  <si>
    <t>3RV10414MA15</t>
  </si>
  <si>
    <t>3RW39268A</t>
  </si>
  <si>
    <t>3RW39368A</t>
  </si>
  <si>
    <t>6AV65450DA100AX0</t>
  </si>
  <si>
    <t>6AV65450CC100AX0</t>
  </si>
  <si>
    <t>A7B10000000742</t>
  </si>
  <si>
    <t>A7B10000000743</t>
  </si>
  <si>
    <t>6AV65450DB100AX0</t>
  </si>
  <si>
    <t>3RT19566A</t>
  </si>
  <si>
    <t>A7B10000001897</t>
  </si>
  <si>
    <t>A7B10000000848</t>
  </si>
  <si>
    <t>A7B10000001259</t>
  </si>
  <si>
    <t>A7B10000001258</t>
  </si>
  <si>
    <t>A7B10000000700</t>
  </si>
  <si>
    <t>3RT10171AB01</t>
  </si>
  <si>
    <t>3RT10171AK61</t>
  </si>
  <si>
    <t>6AV65450BB152AX0</t>
  </si>
  <si>
    <t>A7B10000001004</t>
  </si>
  <si>
    <t>3RT19554G</t>
  </si>
  <si>
    <t>3RT19564G</t>
  </si>
  <si>
    <t>16 ENT. 24VDC/16 SAL. RELAY, GEN. 2</t>
  </si>
  <si>
    <t>6ES72310HC220XA0</t>
  </si>
  <si>
    <t>6ES72317PB220XA0</t>
  </si>
  <si>
    <t>6ES72317PD220XA0</t>
  </si>
  <si>
    <t>6ES72320HB220XA0</t>
  </si>
  <si>
    <t>48ASX3M20 ++</t>
  </si>
  <si>
    <t>CABLE CP524-CP524 RS485/422 5M</t>
  </si>
  <si>
    <t>6ES57260BF00</t>
  </si>
  <si>
    <t>CABLE PG635/675/685/MUX-CP525</t>
  </si>
  <si>
    <t>6ES57268BF00</t>
  </si>
  <si>
    <t>CABLE CP525-525 V.24 RS232C 5.</t>
  </si>
  <si>
    <t>6ES57270AA11</t>
  </si>
  <si>
    <t>MANUAL ESPAÑOL TP070</t>
  </si>
  <si>
    <t>CABLE MPI</t>
  </si>
  <si>
    <t>SIMULADOR ENT. DIG. CPU 221</t>
  </si>
  <si>
    <t>440V/60Hz S0 p/cont. 3RT1026</t>
  </si>
  <si>
    <t xml:space="preserve">  1---20    8WA88600AB</t>
  </si>
  <si>
    <t xml:space="preserve">  1---40    8WA88600AC</t>
  </si>
  <si>
    <t>41---100  8WA88600AD</t>
  </si>
  <si>
    <t>8WA1011-3DF21</t>
  </si>
  <si>
    <t>0 ---     300/600  A</t>
  </si>
  <si>
    <t>Barra unión para</t>
  </si>
  <si>
    <t>0 --- 3000 A</t>
  </si>
  <si>
    <t>Precio</t>
  </si>
  <si>
    <t>DLLS</t>
  </si>
  <si>
    <t>Interruptores ED4  240/480V</t>
  </si>
  <si>
    <t>BL  QJ2  ED2  BQD  ED4  ED6  FXD  JXD  LXD   MD   ND</t>
  </si>
  <si>
    <t>LEVA C/ROD.</t>
  </si>
  <si>
    <t>VARILLA</t>
  </si>
  <si>
    <t>3RG40220KB00</t>
  </si>
  <si>
    <t>A7B93000001998</t>
  </si>
  <si>
    <t>3RP10201AP30</t>
  </si>
  <si>
    <t>A7B93000001896</t>
  </si>
  <si>
    <t>A7B93000001905</t>
  </si>
  <si>
    <t>A7B93000001906</t>
  </si>
  <si>
    <t>A7B93000001443</t>
  </si>
  <si>
    <t>A7B93000001442</t>
  </si>
  <si>
    <t>A7B93000001904</t>
  </si>
  <si>
    <t>A7B93000001441</t>
  </si>
  <si>
    <t>A7B93000001897</t>
  </si>
  <si>
    <t>A7B93000001898</t>
  </si>
  <si>
    <t>A7B93000001899</t>
  </si>
  <si>
    <t>A7B93000001900</t>
  </si>
  <si>
    <t>A7B93000001445</t>
  </si>
  <si>
    <t>A7B93000001902</t>
  </si>
  <si>
    <t>A7B93000001444</t>
  </si>
  <si>
    <t>A7B10000003574</t>
  </si>
  <si>
    <t>A7B10000003575</t>
  </si>
  <si>
    <t>A7B10000003576</t>
  </si>
  <si>
    <t>D160EE</t>
  </si>
  <si>
    <t>D250EE</t>
  </si>
  <si>
    <t>D260EE</t>
  </si>
  <si>
    <t>5SP43807</t>
  </si>
  <si>
    <t>6AV66511CA010AA0</t>
  </si>
  <si>
    <t>3RP20251AQ30</t>
  </si>
  <si>
    <t>3RP20251AP30</t>
  </si>
  <si>
    <t>A7B10000000762</t>
  </si>
  <si>
    <t>A7B10000000764</t>
  </si>
  <si>
    <t>A7B10000000766</t>
  </si>
  <si>
    <t>A7B10000000769</t>
  </si>
  <si>
    <t>A7B10000000768</t>
  </si>
  <si>
    <t>A7B10000000763</t>
  </si>
  <si>
    <t>A7B10000000765</t>
  </si>
  <si>
    <t>A7B10000000767</t>
  </si>
  <si>
    <t>A7B10000000770</t>
  </si>
  <si>
    <t>A7B10000000772</t>
  </si>
  <si>
    <t>A7B10000000774</t>
  </si>
  <si>
    <t>A7B10000000777</t>
  </si>
  <si>
    <t>A7B10000000776</t>
  </si>
  <si>
    <t>A7B10000000771</t>
  </si>
  <si>
    <t>A7B10000000773</t>
  </si>
  <si>
    <t>A7B10000000775</t>
  </si>
  <si>
    <t>6ED10551MA000BA0</t>
  </si>
  <si>
    <t>6ED10565CA000BA0</t>
  </si>
  <si>
    <t>3NP42700CA01</t>
  </si>
  <si>
    <t>8GB13710</t>
  </si>
  <si>
    <t>8GB13711</t>
  </si>
  <si>
    <t>8GB13712</t>
  </si>
  <si>
    <t>8GB13713</t>
  </si>
  <si>
    <t>8GB13722</t>
  </si>
  <si>
    <t>8GB13723</t>
  </si>
  <si>
    <t>6ES78302BC000YX0</t>
  </si>
  <si>
    <t>A7B10000000914</t>
  </si>
  <si>
    <t>A7B10000003704</t>
  </si>
  <si>
    <t>A7B10000003699</t>
  </si>
  <si>
    <t>A7B10000000706</t>
  </si>
  <si>
    <t>A7B10000000708</t>
  </si>
  <si>
    <t>A7B10000000709</t>
  </si>
  <si>
    <t>8GB13733</t>
  </si>
  <si>
    <t>3UG30131BL60</t>
  </si>
  <si>
    <t>A7B10000003700</t>
  </si>
  <si>
    <t>A7B10000000749</t>
  </si>
  <si>
    <t>A7B10000003701</t>
  </si>
  <si>
    <t>A7B10000000804</t>
  </si>
  <si>
    <t>A7B10000000805</t>
  </si>
  <si>
    <t>A7B10000000806</t>
  </si>
  <si>
    <t>A7B10000000807</t>
  </si>
  <si>
    <t>A7B10000000809</t>
  </si>
  <si>
    <t>A7B10000000802</t>
  </si>
  <si>
    <t>A7B10000000810</t>
  </si>
  <si>
    <t>A7B10000000811</t>
  </si>
  <si>
    <t>A7B10000000791</t>
  </si>
  <si>
    <t>A7B10000000819</t>
  </si>
  <si>
    <t>A7B10000000753</t>
  </si>
  <si>
    <t>A7B10000000752</t>
  </si>
  <si>
    <t>3RT10171AN21</t>
  </si>
  <si>
    <t>3RT10171AS61</t>
  </si>
  <si>
    <t>5SX11507</t>
  </si>
  <si>
    <t>5SX11637</t>
  </si>
  <si>
    <t>5SX11707</t>
  </si>
  <si>
    <t>5SX12637</t>
  </si>
  <si>
    <t>5SX12707</t>
  </si>
  <si>
    <t>5SX13507</t>
  </si>
  <si>
    <t>5SX13637</t>
  </si>
  <si>
    <t>5SX13707</t>
  </si>
  <si>
    <t>3SE31201BA</t>
  </si>
  <si>
    <t>3SE31201DA</t>
  </si>
  <si>
    <t>3SE31201EA</t>
  </si>
  <si>
    <t>3SE31201RA</t>
  </si>
  <si>
    <t>3SE30201AA</t>
  </si>
  <si>
    <t>8GB20520</t>
  </si>
  <si>
    <t>8GB20521</t>
  </si>
  <si>
    <t>8GB20522</t>
  </si>
  <si>
    <t>8GB20550</t>
  </si>
  <si>
    <t>8GB20510</t>
  </si>
  <si>
    <t>8GB20511</t>
  </si>
  <si>
    <t>8GB20820</t>
  </si>
  <si>
    <t>8GB20810</t>
  </si>
  <si>
    <t>8GB20811</t>
  </si>
  <si>
    <t>8GB20813</t>
  </si>
  <si>
    <t>6ED10551MD000BA0</t>
  </si>
  <si>
    <t>6ED10551HB000BA0</t>
  </si>
  <si>
    <t>6ED10551FB000BA1</t>
  </si>
  <si>
    <t>3NP40100CH01</t>
  </si>
  <si>
    <t>A7B10000002658</t>
  </si>
  <si>
    <t>A7B10000002659</t>
  </si>
  <si>
    <t>A7B10000002660</t>
  </si>
  <si>
    <t>A7B10000002661</t>
  </si>
  <si>
    <t>A7B10000002662</t>
  </si>
  <si>
    <t>A7B10000002663</t>
  </si>
  <si>
    <t>A7B10000002664</t>
  </si>
  <si>
    <t>A7B10000002665</t>
  </si>
  <si>
    <t>A7B10000002666</t>
  </si>
  <si>
    <t>Interruptor ED2 Nacional 240 V.</t>
  </si>
  <si>
    <t>240/480/600 V</t>
  </si>
  <si>
    <t>TIPO</t>
  </si>
  <si>
    <t>Q215</t>
  </si>
  <si>
    <t>3 pzas.</t>
  </si>
  <si>
    <t>Q220</t>
  </si>
  <si>
    <t>20</t>
  </si>
  <si>
    <t>Q230</t>
  </si>
  <si>
    <t>30</t>
  </si>
  <si>
    <t>Bobina de no tensión</t>
  </si>
  <si>
    <t>Transformador neutro</t>
  </si>
  <si>
    <t>BQD 2100</t>
  </si>
  <si>
    <t>Tipo N08SMDA</t>
  </si>
  <si>
    <t>Módulo de Unión p/cont. en corriente directa. *</t>
  </si>
  <si>
    <t>A01FD64 p/int  FXD6</t>
  </si>
  <si>
    <t>A01JLD64 p/int  JXD6/LXD6/LMXD6</t>
  </si>
  <si>
    <t>Bloqueo mecánico (entre dos interruptores)</t>
  </si>
  <si>
    <t>6ES72110BA220XB0</t>
  </si>
  <si>
    <t>6ES72121AB220XB0</t>
  </si>
  <si>
    <t>6ES72141AD220XB0</t>
  </si>
  <si>
    <t>6ES72162AD220XB0</t>
  </si>
  <si>
    <t>6ES72162BD220XB0</t>
  </si>
  <si>
    <t>6ES72221HF220XA0</t>
  </si>
  <si>
    <t>6ES72231PL220XA0</t>
  </si>
  <si>
    <t>6ES59984ET21</t>
  </si>
  <si>
    <t>ET-200B INSTRUCTION MANUAL ENG</t>
  </si>
  <si>
    <t>6ES59984ET41</t>
  </si>
  <si>
    <t>S5 MANUAL ET200 SPANISH</t>
  </si>
  <si>
    <t>6ES53741KG11</t>
  </si>
  <si>
    <t>MEMORY MOD.FLASH EPROM 5V 128K</t>
  </si>
  <si>
    <t>6ES53741KH21</t>
  </si>
  <si>
    <t>MEMORY MOD.5V FLASH EPROM 256K</t>
  </si>
  <si>
    <t>6ES53741KJ11</t>
  </si>
  <si>
    <t>6ES53741KK21</t>
  </si>
  <si>
    <t>6ES53742AH21</t>
  </si>
  <si>
    <t>MEMORY CARD - RAM 256K</t>
  </si>
  <si>
    <t>6ES53742AJ21</t>
  </si>
  <si>
    <t>6ES53742AK21</t>
  </si>
  <si>
    <t>Contactores tripolares de c.a. 3TF y refacciones</t>
  </si>
  <si>
    <t>K915-S2-36J/BD/N1/36-45</t>
  </si>
  <si>
    <t>Para contactores tipo 3TF 46 - 3TF 68</t>
  </si>
  <si>
    <t>Camara de extinción para contactores tipo 3TB/3TF</t>
  </si>
  <si>
    <t>Contactor</t>
  </si>
  <si>
    <t xml:space="preserve">    Cámara</t>
  </si>
  <si>
    <t xml:space="preserve">    Tipo:</t>
  </si>
  <si>
    <t>Guardamotores 3RV SIRIUS y accesorios</t>
  </si>
  <si>
    <t>3SB1280-OAC01-ZTR</t>
  </si>
  <si>
    <t>6ES72121GA010XB0</t>
  </si>
  <si>
    <t>6ES72141AC010XB0</t>
  </si>
  <si>
    <t>6ES72141BC010XB0</t>
  </si>
  <si>
    <t>6ES72141CC010XB0</t>
  </si>
  <si>
    <t>6ES72141DC010XB0</t>
  </si>
  <si>
    <t>A7B10000002667</t>
  </si>
  <si>
    <t>A7B10000002668</t>
  </si>
  <si>
    <t>A7B10000002669</t>
  </si>
  <si>
    <t>A7B10000002670</t>
  </si>
  <si>
    <t>A7B10000002671</t>
  </si>
  <si>
    <t>A7B10000002672</t>
  </si>
  <si>
    <t>A7B10000002673</t>
  </si>
  <si>
    <t>A7B10000002674</t>
  </si>
  <si>
    <t>A7B10000002675</t>
  </si>
  <si>
    <t>A7B10000002676</t>
  </si>
  <si>
    <t>A7B10000002677</t>
  </si>
  <si>
    <t>A7B10000002678</t>
  </si>
  <si>
    <t>A7B10000002679</t>
  </si>
  <si>
    <t>A7B10000002680</t>
  </si>
  <si>
    <t>A7B10000002681</t>
  </si>
  <si>
    <t>A7B10000002682</t>
  </si>
  <si>
    <t>A7B10000002683</t>
  </si>
  <si>
    <t>A7B10000002684</t>
  </si>
  <si>
    <t>A7B10000002685</t>
  </si>
  <si>
    <t>A7B10000002686</t>
  </si>
  <si>
    <t>A7B10000002687</t>
  </si>
  <si>
    <t>A7B10000002688</t>
  </si>
  <si>
    <t>A7B10000002689</t>
  </si>
  <si>
    <t>A7B10000002690</t>
  </si>
  <si>
    <t>A7B10000002691</t>
  </si>
  <si>
    <t>A7B10000002692</t>
  </si>
  <si>
    <t>A7B10000002693</t>
  </si>
  <si>
    <t>A7B10000002694</t>
  </si>
  <si>
    <t>A7B10000002695</t>
  </si>
  <si>
    <t>A7B10000002696</t>
  </si>
  <si>
    <t>A7B10000002697</t>
  </si>
  <si>
    <t>A7B10000002698</t>
  </si>
  <si>
    <t>A7B10000002699</t>
  </si>
  <si>
    <t>A7B10000002700</t>
  </si>
  <si>
    <t>A7B10000002701</t>
  </si>
  <si>
    <t>A7B10000002702</t>
  </si>
  <si>
    <t>A7B10000002703</t>
  </si>
  <si>
    <t>A7B10000002704</t>
  </si>
  <si>
    <t>A7B10000002705</t>
  </si>
  <si>
    <t>A7B10000002706</t>
  </si>
  <si>
    <t>A7B10000002707</t>
  </si>
  <si>
    <t>A7B10000002708</t>
  </si>
  <si>
    <t>A7B10000002709</t>
  </si>
  <si>
    <t>A7B10000002710</t>
  </si>
  <si>
    <t>A7B10000002711</t>
  </si>
  <si>
    <t>A7B10000002712</t>
  </si>
  <si>
    <t>A7B10000002713</t>
  </si>
  <si>
    <t>A7B10000002714</t>
  </si>
  <si>
    <t>A7B10000002715</t>
  </si>
  <si>
    <t>A7B10000002716</t>
  </si>
  <si>
    <t>A7B10000002717</t>
  </si>
  <si>
    <t>A7B10000002718</t>
  </si>
  <si>
    <t>A7B10000002719</t>
  </si>
  <si>
    <t>A7B10000002720</t>
  </si>
  <si>
    <t>A7B10000002721</t>
  </si>
  <si>
    <t>A7B10000002722</t>
  </si>
  <si>
    <t>A7B10000002723</t>
  </si>
  <si>
    <t>A7B10000002724</t>
  </si>
  <si>
    <t>A7B10000002725</t>
  </si>
  <si>
    <t>A7B10000002726</t>
  </si>
  <si>
    <t>A7B10000002727</t>
  </si>
  <si>
    <t>A7B10000002742</t>
  </si>
  <si>
    <t>A7B10000002743</t>
  </si>
  <si>
    <t>A7B10000002744</t>
  </si>
  <si>
    <t>A7B10000002745</t>
  </si>
  <si>
    <t>A7B10000002746</t>
  </si>
  <si>
    <t>A7B10000002747</t>
  </si>
  <si>
    <t>A7B10000002748</t>
  </si>
  <si>
    <t>A7B10000002749</t>
  </si>
  <si>
    <t>A7B10000002750</t>
  </si>
  <si>
    <t>A7B10000002751</t>
  </si>
  <si>
    <t>A7B10000002752</t>
  </si>
  <si>
    <t>A7B10000002753</t>
  </si>
  <si>
    <t>A7B10000002754</t>
  </si>
  <si>
    <t>6ES54648MF21</t>
  </si>
  <si>
    <t>6ES54654UA13</t>
  </si>
  <si>
    <t>465 ANALOGINPUT MOD. 16 INPUTS</t>
  </si>
  <si>
    <t>6ES54657LA13</t>
  </si>
  <si>
    <t>ANALOG IN 16I-VABI-RTD NON-IS0</t>
  </si>
  <si>
    <t>6ES54664UA11</t>
  </si>
  <si>
    <t>ANALOGIN 16I 12-BIT ISOL 115U</t>
  </si>
  <si>
    <t>6ES54668MC11</t>
  </si>
  <si>
    <t>DETECTOR PROXIMIDAD BERO M18
INDUCT., AC 20...265/320V, 5MM
RASANTE, NA, 300MA,
2 HILOS, LATON NIQUELADO,
CON CABLE, 2M, PUR</t>
  </si>
  <si>
    <t>3RG40130KA00</t>
  </si>
  <si>
    <t>3RG40140KB00</t>
  </si>
  <si>
    <t>470 ANALOG OUTPUT MOD</t>
  </si>
  <si>
    <t>6ES54707LA13</t>
  </si>
  <si>
    <t xml:space="preserve">          5SP43807</t>
  </si>
  <si>
    <t xml:space="preserve">          5SP43917</t>
  </si>
  <si>
    <t xml:space="preserve">          5SP43927</t>
  </si>
  <si>
    <t>Tipo                      Clase</t>
  </si>
  <si>
    <t>49ACRO                   42</t>
  </si>
  <si>
    <t>49D22125-002         42</t>
  </si>
  <si>
    <t>Contactores tripolares de c.a. 3RT SIRIUS, refacciones y accesorios</t>
  </si>
  <si>
    <t>INTERFACE MODULE 1.5M CABLE 18</t>
  </si>
  <si>
    <t>6ES53143UA11</t>
  </si>
  <si>
    <t>6ES53143UR11</t>
  </si>
  <si>
    <t>INTERFACE MODULE IM314R 115H/1</t>
  </si>
  <si>
    <t>6ES53158MA11</t>
  </si>
  <si>
    <t>6ES72231BH000XA0</t>
  </si>
  <si>
    <t>6ES72231BL000XA0</t>
  </si>
  <si>
    <t>6ES72231EF000XA0</t>
  </si>
  <si>
    <t>6ES72231HF000XA0</t>
  </si>
  <si>
    <t>3RG46001AB00</t>
  </si>
  <si>
    <t xml:space="preserve">Arrancadores a tensión plena K915 en caja de metal CT3N con y  </t>
  </si>
  <si>
    <t xml:space="preserve">Arrancadores magnéticos de uso rudo con relevador de estado sólido </t>
  </si>
  <si>
    <t>A7B10000002755</t>
  </si>
  <si>
    <t>A7B10000002756</t>
  </si>
  <si>
    <t>A7B10000002757</t>
  </si>
  <si>
    <t>A7B10000002758</t>
  </si>
  <si>
    <t>A7B10000002759</t>
  </si>
  <si>
    <t>A7B10000002760</t>
  </si>
  <si>
    <t>A7B10000002761</t>
  </si>
  <si>
    <t>A7B10000002762</t>
  </si>
  <si>
    <t>A7B10000002763</t>
  </si>
  <si>
    <t>A7B10000002764</t>
  </si>
  <si>
    <t>A7B10000002765</t>
  </si>
  <si>
    <t>A7B10000002766</t>
  </si>
  <si>
    <t>A7B10000002767</t>
  </si>
  <si>
    <t>A7B10000002768</t>
  </si>
  <si>
    <t>A7B10000002769</t>
  </si>
  <si>
    <t>A7B10000002770</t>
  </si>
  <si>
    <t>A7B10000002771</t>
  </si>
  <si>
    <t>A7B10000002772</t>
  </si>
  <si>
    <t>A7B10000002773</t>
  </si>
  <si>
    <t>A7B10000002774</t>
  </si>
  <si>
    <t>A7B10000002775</t>
  </si>
  <si>
    <t>A7B10000002776</t>
  </si>
  <si>
    <t>A7B10000002777</t>
  </si>
  <si>
    <t>A7B10000002778</t>
  </si>
  <si>
    <t>A7B10000002779</t>
  </si>
  <si>
    <t>A7B10000002780</t>
  </si>
  <si>
    <t>A7B10000002781</t>
  </si>
  <si>
    <t>A7B10000002782</t>
  </si>
  <si>
    <t>A7B10000002783</t>
  </si>
  <si>
    <t>A7B10000002784</t>
  </si>
  <si>
    <t>A7B10000002787</t>
  </si>
  <si>
    <t>A7B10000002789</t>
  </si>
  <si>
    <t>A7B10000002790</t>
  </si>
  <si>
    <t>A7B10000002791</t>
  </si>
  <si>
    <t>A7B10000002792</t>
  </si>
  <si>
    <t>A7B10000002794</t>
  </si>
  <si>
    <t>A7B10000002795</t>
  </si>
  <si>
    <t>A7B10000002796</t>
  </si>
  <si>
    <t>A7B10000002797</t>
  </si>
  <si>
    <t>A7B10000002798</t>
  </si>
  <si>
    <t>A7B10000002800</t>
  </si>
  <si>
    <t>A7B10000002801</t>
  </si>
  <si>
    <t>A7B10000002802</t>
  </si>
  <si>
    <t>A7B10000002803</t>
  </si>
  <si>
    <t>A7B10000002804</t>
  </si>
  <si>
    <t>A7B10000002805</t>
  </si>
  <si>
    <t>A7B10000002808</t>
  </si>
  <si>
    <t>A7B10000002810</t>
  </si>
  <si>
    <t>A7B10000002811</t>
  </si>
  <si>
    <t>A7B10000002812</t>
  </si>
  <si>
    <t>A7B10000002815</t>
  </si>
  <si>
    <t>Centro de carga 2P 2F S</t>
  </si>
  <si>
    <t>Interruptores diferenciales de falla a tierra (montaje en Riel DIN)</t>
  </si>
  <si>
    <t>5SM11110</t>
  </si>
  <si>
    <t>5SM13140</t>
  </si>
  <si>
    <t>5SM13460</t>
  </si>
  <si>
    <t>BASE INTEGRADA ALIMENTACION INFERIOR</t>
  </si>
  <si>
    <t>A7B93000004039</t>
  </si>
  <si>
    <t>-Rampa de desaceleración</t>
  </si>
  <si>
    <t>Características</t>
  </si>
  <si>
    <t>-Coordinación de frenado por corriente directa</t>
  </si>
  <si>
    <t>-Ahorro de energía</t>
  </si>
  <si>
    <t>-Limitación de corriente</t>
  </si>
  <si>
    <t>-Detección de arranque finalizado</t>
  </si>
  <si>
    <t>-Parametrizacion vía PC</t>
  </si>
  <si>
    <t>Transformador Trifásico tipo seco uso general ventilado</t>
  </si>
  <si>
    <t>8GB20540</t>
  </si>
  <si>
    <t>5ST22032</t>
  </si>
  <si>
    <t>8GB0910</t>
  </si>
  <si>
    <t>3RT10766AP36</t>
  </si>
  <si>
    <t>3RT10766AR36</t>
  </si>
  <si>
    <t>A7B10000002560</t>
  </si>
  <si>
    <t>A7B10000002561</t>
  </si>
  <si>
    <t>A7B10000002562</t>
  </si>
  <si>
    <t>A7B10000002563</t>
  </si>
  <si>
    <t>A7B10000002564</t>
  </si>
  <si>
    <t>A7B10000002565</t>
  </si>
  <si>
    <t>A7B10000002566</t>
  </si>
  <si>
    <t>A7B10000002567</t>
  </si>
  <si>
    <t>A7B10000002568</t>
  </si>
  <si>
    <t>A7B10000002569</t>
  </si>
  <si>
    <t>A7B10000002572</t>
  </si>
  <si>
    <t>A7B10000002575</t>
  </si>
  <si>
    <t>A7B10000002576</t>
  </si>
  <si>
    <t>A7B10000002577</t>
  </si>
  <si>
    <t>A7B10000002578</t>
  </si>
  <si>
    <t>A7B10000002579</t>
  </si>
  <si>
    <t>A7B10000002581</t>
  </si>
  <si>
    <t>A7B10000002582</t>
  </si>
  <si>
    <t>A7B10000002583</t>
  </si>
  <si>
    <t>A7B10000002584</t>
  </si>
  <si>
    <t>A7B10000002585</t>
  </si>
  <si>
    <t>A7B10000002587</t>
  </si>
  <si>
    <t>Botones, lámparas y accesorios NEMA</t>
  </si>
  <si>
    <t xml:space="preserve">     Tam. 4</t>
  </si>
  <si>
    <t>Cámara de extinción</t>
  </si>
  <si>
    <t>- Totalmente alambrado</t>
  </si>
  <si>
    <t>Botones, lámparas y accesorios</t>
  </si>
  <si>
    <t>Lista de Precios</t>
  </si>
  <si>
    <t>3SB1212-6BC06-ZTV</t>
  </si>
  <si>
    <t>ATP 112-2</t>
  </si>
  <si>
    <t xml:space="preserve"> 150 HP</t>
  </si>
  <si>
    <t>ATP 113-1</t>
  </si>
  <si>
    <t xml:space="preserve"> 200 HP</t>
  </si>
  <si>
    <t>U03MN6 220 V.    60Hz  p/int MN y ND</t>
  </si>
  <si>
    <t>Voltamperimetro Digital</t>
  </si>
  <si>
    <t>- Voltímetro Digital</t>
  </si>
  <si>
    <t>- Gabinete NEMA 12</t>
  </si>
  <si>
    <t xml:space="preserve">        S12/cont. 3RT1076</t>
  </si>
  <si>
    <t>3RT1976-6A</t>
  </si>
  <si>
    <t xml:space="preserve">        Cámara de ext.S12 p/3RT1076</t>
  </si>
  <si>
    <t>3RT1976-7A</t>
  </si>
  <si>
    <t xml:space="preserve">         BF215   2 polos sensibilidad 5mA 120/240V 15A 10kA</t>
  </si>
  <si>
    <t>6ES54707LB13</t>
  </si>
  <si>
    <t>470 ANALOG O/P MODULE</t>
  </si>
  <si>
    <t>6ES54707LC13</t>
  </si>
  <si>
    <t>ANALOG OUT  8OUT 1-5V 4-20MA</t>
  </si>
  <si>
    <t>6ES54708MA12</t>
  </si>
  <si>
    <t>120-150 A</t>
  </si>
  <si>
    <t>6ES54367LA11</t>
  </si>
  <si>
    <t>6ES54408MA12</t>
  </si>
  <si>
    <t>6ES54408MA22</t>
  </si>
  <si>
    <t>6ES54414UA14</t>
  </si>
  <si>
    <t>441-4 DIG.OUT/32O 24VDC 0.5A</t>
  </si>
  <si>
    <t>6ES54417LA13</t>
  </si>
  <si>
    <t>441 DIGITAL OP MODULE 32OUTPUT</t>
  </si>
  <si>
    <t>6ES54418MA11</t>
  </si>
  <si>
    <t>6ES54508MB11</t>
  </si>
  <si>
    <t>6ES54508MD11</t>
  </si>
  <si>
    <t>6ES54514UA14</t>
  </si>
  <si>
    <t>451-4 DO MOD. FLOAT 32 O 24VDC</t>
  </si>
  <si>
    <t>6ES54517LA12</t>
  </si>
  <si>
    <t>A7B10000002588</t>
  </si>
  <si>
    <t>A7B10000002589</t>
  </si>
  <si>
    <t>A7B10000002590</t>
  </si>
  <si>
    <t>A7B10000002591</t>
  </si>
  <si>
    <t>A7B10000002593</t>
  </si>
  <si>
    <t>A7B10000002594</t>
  </si>
  <si>
    <t>A7B10000002595</t>
  </si>
  <si>
    <t>A7B10000002597</t>
  </si>
  <si>
    <t>A7B10000002598</t>
  </si>
  <si>
    <t>A7B10000002599</t>
  </si>
  <si>
    <t>A7B10000002601</t>
  </si>
  <si>
    <t>A7B10000002602</t>
  </si>
  <si>
    <t>A7B10000002603</t>
  </si>
  <si>
    <t>A7B10000002604</t>
  </si>
  <si>
    <t>A7B10000002605</t>
  </si>
  <si>
    <t>A7B10000002606</t>
  </si>
  <si>
    <t>A7B10000002607</t>
  </si>
  <si>
    <t>A7B10000002608</t>
  </si>
  <si>
    <t>A7B10000002609</t>
  </si>
  <si>
    <t>A7B10000002610</t>
  </si>
  <si>
    <t>A7B10000002611</t>
  </si>
  <si>
    <t>A7B10000002612</t>
  </si>
  <si>
    <t>A7B10000002613</t>
  </si>
  <si>
    <t>A7B10000002614</t>
  </si>
  <si>
    <t>A7B10000002615</t>
  </si>
  <si>
    <t>A7B10000002616</t>
  </si>
  <si>
    <t>A7B10000002617</t>
  </si>
  <si>
    <t>A7B10000002618</t>
  </si>
  <si>
    <t>A7B10000002619</t>
  </si>
  <si>
    <t>A7B10000002620</t>
  </si>
  <si>
    <t>A7B10000002621</t>
  </si>
  <si>
    <t>A7B10000002622</t>
  </si>
  <si>
    <t>A7B10000002623</t>
  </si>
  <si>
    <t>A7B10000002624</t>
  </si>
  <si>
    <t>A7B10000002625</t>
  </si>
  <si>
    <t>A7B10000002626</t>
  </si>
  <si>
    <t>A7B10000002627</t>
  </si>
  <si>
    <t>A7B10000002628</t>
  </si>
  <si>
    <t>A7B10000002629</t>
  </si>
  <si>
    <t>A7B10000002630</t>
  </si>
  <si>
    <t>A7B10000002631</t>
  </si>
  <si>
    <t>A7B10000002632</t>
  </si>
  <si>
    <t>A7B10000002633</t>
  </si>
  <si>
    <t>A7B10000002634</t>
  </si>
  <si>
    <t>A7B10000002635</t>
  </si>
  <si>
    <t>A7B10000002636</t>
  </si>
  <si>
    <t>A7B10000002637</t>
  </si>
  <si>
    <t>A7B10000002638</t>
  </si>
  <si>
    <t>A7B10000002639</t>
  </si>
  <si>
    <t>A7B10000002640</t>
  </si>
  <si>
    <t>A7B10000002641</t>
  </si>
  <si>
    <t>A7B10000002642</t>
  </si>
  <si>
    <t>A7B10000002643</t>
  </si>
  <si>
    <t>A7B10000002644</t>
  </si>
  <si>
    <t>A7B10000002645</t>
  </si>
  <si>
    <t>A7B10000002646</t>
  </si>
  <si>
    <t>A7B10000002869</t>
  </si>
  <si>
    <t>3RT19346A</t>
  </si>
  <si>
    <t>3RT19366A</t>
  </si>
  <si>
    <t>A7B10000001962</t>
  </si>
  <si>
    <t>A7B10000001963</t>
  </si>
  <si>
    <t>A7B10000001964</t>
  </si>
  <si>
    <t>A7B10000001965</t>
  </si>
  <si>
    <t>A7B10000001966</t>
  </si>
  <si>
    <t>A7B10000001967</t>
  </si>
  <si>
    <t>A7B10000002553</t>
  </si>
  <si>
    <t>A7B10000002554</t>
  </si>
  <si>
    <t>A7B10000002555</t>
  </si>
  <si>
    <t>DETECTOR PROXIMIDAD BERO M30
INDUCT., DC 10...65V, 15MM,
NO RASANTE, NA, 300MA, PNP,
3 HILOS, LATON NIQUELADO,
CON CONECTOR M12 3 HILOS</t>
  </si>
  <si>
    <t>3RG40416AG01</t>
  </si>
  <si>
    <t>DETECTOR PROXIMIDAD BERO M18
INDUCTIVO, DC 15...34V, 8MM,
NO RASANTE, NA+NC, 200MA, PNP
4 HILOS, LATON NIQUELADO,
CON CONECTOR M12</t>
  </si>
  <si>
    <t>3RG40240CD00</t>
  </si>
  <si>
    <t>5SX1 116-7</t>
  </si>
  <si>
    <t>6ES54584UA13</t>
  </si>
  <si>
    <t>DIG OUT 16Q 24VDC ISOL-I RELAY</t>
  </si>
  <si>
    <t>6ES54584UC11</t>
  </si>
  <si>
    <t>3RT19345AR11</t>
  </si>
  <si>
    <t>3RT10361AR16</t>
  </si>
  <si>
    <t>3RT19355AC11</t>
  </si>
  <si>
    <t>3RT19355AJ11</t>
  </si>
  <si>
    <t>3RT10451AJ16</t>
  </si>
  <si>
    <t>3RT19355AN11</t>
  </si>
  <si>
    <t>3RT10451AN16</t>
  </si>
  <si>
    <t>3RT19355AR11</t>
  </si>
  <si>
    <t>3RT10451AR16</t>
  </si>
  <si>
    <t>3RT19455AJ11</t>
  </si>
  <si>
    <t>3RT19455AN11</t>
  </si>
  <si>
    <t>3RT19455AR11</t>
  </si>
  <si>
    <t>A7B93000001392</t>
  </si>
  <si>
    <t>3TY75611AA00</t>
  </si>
  <si>
    <t>3RT19347A</t>
  </si>
  <si>
    <t>3RT19367A</t>
  </si>
  <si>
    <t>3RT19467A</t>
  </si>
  <si>
    <t>3TY74620A</t>
  </si>
  <si>
    <t>3TY74820A</t>
  </si>
  <si>
    <t>3TY75220A</t>
  </si>
  <si>
    <t>3TY75420A</t>
  </si>
  <si>
    <t>3TY75620A</t>
  </si>
  <si>
    <t>3TY74630AN1</t>
  </si>
  <si>
    <t>3TY74830AN1</t>
  </si>
  <si>
    <t>3TY74600A</t>
  </si>
  <si>
    <t>3TY74800A</t>
  </si>
  <si>
    <t>3TY75030AN1</t>
  </si>
  <si>
    <t>3TY75000A</t>
  </si>
  <si>
    <t>3TY75400A</t>
  </si>
  <si>
    <t>3TY75600A</t>
  </si>
  <si>
    <t>3TY75230AN1</t>
  </si>
  <si>
    <t>3TY75430AN1</t>
  </si>
  <si>
    <t>3TY75630AN1</t>
  </si>
  <si>
    <t>A7B93000000406</t>
  </si>
  <si>
    <t>A7B93000000330</t>
  </si>
  <si>
    <t>A7B93000000331</t>
  </si>
  <si>
    <t>A7B93000000332</t>
  </si>
  <si>
    <t>A7B93000000333</t>
  </si>
  <si>
    <t>A7B93000001305</t>
  </si>
  <si>
    <t>A7B93000000334</t>
  </si>
  <si>
    <t>A7B93000001306</t>
  </si>
  <si>
    <t>A7B93000000335</t>
  </si>
  <si>
    <t>A7B93000001307</t>
  </si>
  <si>
    <t>A7B93000000336</t>
  </si>
  <si>
    <t>A7B93000000337</t>
  </si>
  <si>
    <t>A7B93000000338</t>
  </si>
  <si>
    <t>A7B93000000339</t>
  </si>
  <si>
    <t>A7B93000001308</t>
  </si>
  <si>
    <t>A7B93000000340</t>
  </si>
  <si>
    <r>
      <t xml:space="preserve">   3RH1911-1GA22 2NA+2NC   </t>
    </r>
    <r>
      <rPr>
        <sz val="9"/>
        <rFont val="Wingdings"/>
        <family val="0"/>
      </rPr>
      <t>ü</t>
    </r>
  </si>
  <si>
    <r>
      <t xml:space="preserve">   3RH1911-1GA13 1NA+3NC   </t>
    </r>
    <r>
      <rPr>
        <sz val="9"/>
        <rFont val="Wingdings"/>
        <family val="0"/>
      </rPr>
      <t>ü</t>
    </r>
  </si>
  <si>
    <r>
      <t xml:space="preserve">   3RH1911-1GA04 0NA+4NC   </t>
    </r>
    <r>
      <rPr>
        <sz val="9"/>
        <rFont val="Wingdings"/>
        <family val="0"/>
      </rPr>
      <t>ü</t>
    </r>
  </si>
  <si>
    <t>A7B93000001967</t>
  </si>
  <si>
    <t>A7B93000001973</t>
  </si>
  <si>
    <t>A7B93000001963</t>
  </si>
  <si>
    <t>A7B93000001840</t>
  </si>
  <si>
    <t>A7B91500010347</t>
  </si>
  <si>
    <t>A7B93000001855</t>
  </si>
  <si>
    <t>A7B93000001856</t>
  </si>
  <si>
    <t>A7B93000001857</t>
  </si>
  <si>
    <t>A7B93000001858</t>
  </si>
  <si>
    <t>A7B93000001859</t>
  </si>
  <si>
    <t>A7B93000001860</t>
  </si>
  <si>
    <t>A7B93000001861</t>
  </si>
  <si>
    <t>A7B93000001862</t>
  </si>
  <si>
    <t>A7B93000001863</t>
  </si>
  <si>
    <t>A7B93000001864</t>
  </si>
  <si>
    <t>A7B93000001865</t>
  </si>
  <si>
    <t>A7B93000001843</t>
  </si>
  <si>
    <t>A7B93000001866</t>
  </si>
  <si>
    <t>A7B93000001844</t>
  </si>
  <si>
    <t>A7B93000001867</t>
  </si>
  <si>
    <t>A7B93000001845</t>
  </si>
  <si>
    <t>A7B93000001868</t>
  </si>
  <si>
    <t>A7B93000001907</t>
  </si>
  <si>
    <t>A7B93000001847</t>
  </si>
  <si>
    <t>100 Amp.</t>
  </si>
  <si>
    <t>200 Amp.</t>
  </si>
  <si>
    <t>400 Amp.</t>
  </si>
  <si>
    <t>600 Amp.</t>
  </si>
  <si>
    <t>GF321NR</t>
  </si>
  <si>
    <t>Juego de contactos principales (6 fijos / 3 moviles)</t>
  </si>
  <si>
    <t>3RT1934-7A</t>
  </si>
  <si>
    <t>Para 630 A, 4NA+4NC, Tamaño 14</t>
  </si>
  <si>
    <t>Izquierdo/Derecho (1NA+1NC) 3TY7561</t>
  </si>
  <si>
    <t>3RS2611-.4AB0</t>
  </si>
  <si>
    <t>3RS2611-.1JB0</t>
  </si>
  <si>
    <t>3RS2611-.1GB0</t>
  </si>
  <si>
    <t>3RS2611-.1EB0</t>
  </si>
  <si>
    <t>3RS2611-.1CB0</t>
  </si>
  <si>
    <t>3RU1136-4GB0</t>
  </si>
  <si>
    <t>3RU1136-4HB0</t>
  </si>
  <si>
    <t>3RU1146-4FB0</t>
  </si>
  <si>
    <t>3RU1146-4JB0</t>
  </si>
  <si>
    <t>3RU1146-4KB0</t>
  </si>
  <si>
    <t>3RU1146-4LB0</t>
  </si>
  <si>
    <t>Arrancadores a Tensión reducida K981</t>
  </si>
  <si>
    <t>Conmutadores para Vóltmetro / Ampérmetro</t>
  </si>
  <si>
    <t>Relevadores bimetálicos 3RU SIRIUS y accesorios</t>
  </si>
  <si>
    <t>6ES72121BB220XB0</t>
  </si>
  <si>
    <t>30          60</t>
  </si>
  <si>
    <t>40          75</t>
  </si>
  <si>
    <t xml:space="preserve">  600 A.</t>
  </si>
  <si>
    <t>BQD 1100</t>
  </si>
  <si>
    <t xml:space="preserve">  800 A.</t>
  </si>
  <si>
    <t>Tipo SND69100AG</t>
  </si>
  <si>
    <t>1000 A.</t>
  </si>
  <si>
    <t>BQD  2 Polos Importación</t>
  </si>
  <si>
    <t>Tipo SND69120AG</t>
  </si>
  <si>
    <t>3RG40120CD00</t>
  </si>
  <si>
    <t>DETECTOR PROXIMIDAD BERO M12
INDUCTIVO, DC 15...34V, 2MM,
RASANTE, NA+NC, 200MA, PNP,
4 HILOS, LATON NIQUELADO,
CON CABLE, 2M, PUR</t>
  </si>
  <si>
    <t>3RG40130CD00</t>
  </si>
  <si>
    <t>3SB1280-OAE01-ZTV</t>
  </si>
  <si>
    <t xml:space="preserve">Gabinete para interruptores  </t>
  </si>
  <si>
    <t>- Protección con int. 5SX1 en el circuito de control</t>
  </si>
  <si>
    <t>SOLUCIONES EN TABLEROS Y CONTROL S.A. DE C.V.</t>
  </si>
  <si>
    <t>DETECTOR PROXIMIDAD BERO M30
INDUCTIVO, DC 15...34V, 15MM,
NO RASANTE, NA+NC, 200MA, PNP
4 HILOS, LATON NIQUELADO,
CON CABLE, 2M, PUR</t>
  </si>
  <si>
    <t>3RG40243CD00</t>
  </si>
  <si>
    <t>3RG40416CD00</t>
  </si>
  <si>
    <t xml:space="preserve">DETECTOR DE PROX. BERO CUADR.
INDUCTIVO, DC 15...34V, 20MM,
NO RASANTE, NA+NC, PNP,
4 HILOS, MAT. MOLDEABLE,
CON CAMARA DE CONEX DE CABLES
CONEXION DE TORNILLO, 4 HILOS
</t>
  </si>
  <si>
    <t>3RG41446CD01</t>
  </si>
  <si>
    <t xml:space="preserve">DETECTOR DE PROX. BERO CUADR.
INDUCTIVO, DC 15...34V, 30MM,
NO RASANTE, NA+NC, 200MA, PNP
4 HILOS, MAT. MOLDEABLE,
CON CAMARA DE CONEX DE CABLES
</t>
  </si>
  <si>
    <t>SITOP Flexi, salida ajustable 3...52V, 2A 1F (1)</t>
  </si>
  <si>
    <t>SITOP univ. line,  24V 2.5A              1F  (1) (2)</t>
  </si>
  <si>
    <t>SITOP estándar, 360...550VAC, 10A     3F   (1)</t>
  </si>
  <si>
    <t>SITOP modular, 360...550VAC,  20A     3F   (1)</t>
  </si>
  <si>
    <t>HHED63B030</t>
  </si>
  <si>
    <t>6EW10007AA</t>
  </si>
  <si>
    <t>LITHIUM BATTERY C 3.6V V/5 AH</t>
  </si>
  <si>
    <t>6EW13801AB</t>
  </si>
  <si>
    <t>POWER SUPPLY 24VDC 4A 96-263AC</t>
  </si>
  <si>
    <t>A7B10000002556</t>
  </si>
  <si>
    <t>A7B10000002557</t>
  </si>
  <si>
    <t>A7B10000002558</t>
  </si>
  <si>
    <t>A7B10000002559</t>
  </si>
  <si>
    <r>
      <t xml:space="preserve">   3RH1911-1GA40 4NA+0NC   </t>
    </r>
    <r>
      <rPr>
        <sz val="9"/>
        <rFont val="Wingdings"/>
        <family val="0"/>
      </rPr>
      <t>ü</t>
    </r>
  </si>
  <si>
    <r>
      <t xml:space="preserve">   3RH1911-1GA31 3NA+1NC   </t>
    </r>
    <r>
      <rPr>
        <sz val="9"/>
        <rFont val="Wingdings"/>
        <family val="0"/>
      </rPr>
      <t>ü</t>
    </r>
  </si>
  <si>
    <t>Relevadores de tiempo electrónico 3RP SIRIUS</t>
  </si>
  <si>
    <t>Relevadores electrónicos de sobrecarga y accesorios</t>
  </si>
  <si>
    <t>Arrancadores a tensión plena sin interruptor termomagnético en caja CT3N</t>
  </si>
  <si>
    <t>Potencia nominal de los motores trifásicos</t>
  </si>
  <si>
    <t>según las categorías de empleo AC-2, AC-3 a 60Hz.</t>
  </si>
  <si>
    <t>Arrancador de estado sólido SIKOSTART - ejecución SIRIUS (unidad sola)</t>
  </si>
  <si>
    <t>52SC6BE           Selector de llave 3 posiciones</t>
  </si>
  <si>
    <t xml:space="preserve">52AEB2              6V foco led rojo   </t>
  </si>
  <si>
    <t xml:space="preserve">52AEB3              6V foco led verde </t>
  </si>
  <si>
    <t xml:space="preserve">52AED2               24V foco led rojo   </t>
  </si>
  <si>
    <t>212 CPU  AC-AC-AC,8ED/6SD, GEN.1  SOLO REPUESTO</t>
  </si>
  <si>
    <t>CPU 212 SOURCING INPUTS  SOLO REPUESTO</t>
  </si>
  <si>
    <t>212  CPU AC/DC/RLY, 8ED/6SD, GEN1 SOLO REPUESTO</t>
  </si>
  <si>
    <t>212 CPU  DC-DC-DC,8ED/6SD, GEN. 1 SOLO REPUESTO</t>
  </si>
  <si>
    <t>8  ENTRADAS 120VAC, GEN. 1 SOLO REPUESTO</t>
  </si>
  <si>
    <t>8 ENT 24V DC, SOURCING, GEN. 1 SOLO REPUESTO</t>
  </si>
  <si>
    <t>8 ENTRADAS 24 VDC, GEN.1 SOLO REPUESTO</t>
  </si>
  <si>
    <t>8 ENT./8 SAL. 24 VDC, GEN. 1 SOLO REPUESTO</t>
  </si>
  <si>
    <t>4 ENT./4 SAL. 24 VDC, GEN. 1 SOLO REPUESTO</t>
  </si>
  <si>
    <t>8 SALIDAS A RELAY, GEN. 1  SOLO REPUESTO</t>
  </si>
  <si>
    <t>8 SALIDAS 120 VAC, GEN. 1  SOLO REPUESTO</t>
  </si>
  <si>
    <t>5SH3 22</t>
  </si>
  <si>
    <t xml:space="preserve">100 A  </t>
  </si>
  <si>
    <t>Anillos calibrados para Base E33</t>
  </si>
  <si>
    <t>5SH3 17</t>
  </si>
  <si>
    <t>35 A</t>
  </si>
  <si>
    <t>5SH3 18</t>
  </si>
  <si>
    <t>50 A</t>
  </si>
  <si>
    <t>5SH3 20</t>
  </si>
  <si>
    <t>63 A</t>
  </si>
  <si>
    <t>Base abierta EZ para montaje en tableros</t>
  </si>
  <si>
    <t>(Montaje fijo)</t>
  </si>
  <si>
    <t>6ES72141BD220XB0</t>
  </si>
  <si>
    <t>LOGO! ACCESORIOS</t>
  </si>
  <si>
    <t>LOGO! MARCO PARA MONTAJE</t>
  </si>
  <si>
    <t>Contactores Sirius con contactos auxiliares (2NA+2NC) en S2 y S3</t>
  </si>
  <si>
    <t>Caracteristicas</t>
  </si>
  <si>
    <t>-Rampa de arranque suave</t>
  </si>
  <si>
    <t>2TE10EV13</t>
  </si>
  <si>
    <t>2TE10EA4</t>
  </si>
  <si>
    <t>2TE10EA5</t>
  </si>
  <si>
    <t>Módulo de Cableado S3</t>
  </si>
  <si>
    <t>3RT1054-1AF36</t>
  </si>
  <si>
    <t>3RT1054-1AP36</t>
  </si>
  <si>
    <t>3RT1054-1AR36</t>
  </si>
  <si>
    <t>3RT1056-6AF36</t>
  </si>
  <si>
    <t>3RT1056-6AP36</t>
  </si>
  <si>
    <t>3RT1056-6AR36</t>
  </si>
  <si>
    <t>115V/60Hz S6 p/cont. 3RT1054/56</t>
  </si>
  <si>
    <t>3RT1955-5AF31</t>
  </si>
  <si>
    <t>220V/60Hz S6 p/cont. 3RT1054/56</t>
  </si>
  <si>
    <t>Q120</t>
  </si>
  <si>
    <t>Q130</t>
  </si>
  <si>
    <t>Q140</t>
  </si>
  <si>
    <t>Q150</t>
  </si>
  <si>
    <t>Botón pulsador verde      3SB1201-OAE01V</t>
  </si>
  <si>
    <t>3RH1921-1FA22</t>
  </si>
  <si>
    <t>49AB01</t>
  </si>
  <si>
    <t xml:space="preserve">   S0 120 V</t>
  </si>
  <si>
    <t xml:space="preserve">   S0 220 V</t>
  </si>
  <si>
    <t xml:space="preserve">   S0 440 V</t>
  </si>
  <si>
    <t>A7B93000001876</t>
  </si>
  <si>
    <t>A7B93000001877</t>
  </si>
  <si>
    <t>A7B93000001878</t>
  </si>
  <si>
    <t>A7B93000001879</t>
  </si>
  <si>
    <t>A7B93000001880</t>
  </si>
  <si>
    <t>A7B93000001839</t>
  </si>
  <si>
    <t>A7B93000001841</t>
  </si>
  <si>
    <t>A7B93000001842</t>
  </si>
  <si>
    <t>A7B93000001892</t>
  </si>
  <si>
    <t>A7B93000001893</t>
  </si>
  <si>
    <t>A7B93000001894</t>
  </si>
  <si>
    <t>A7B93000001895</t>
  </si>
  <si>
    <t>A7B93000001911</t>
  </si>
  <si>
    <t>A7B93000001912</t>
  </si>
  <si>
    <t>A7B93000001909</t>
  </si>
  <si>
    <t>A7B93000001886</t>
  </si>
  <si>
    <t>A7B93000001887</t>
  </si>
  <si>
    <t>D230EE</t>
  </si>
  <si>
    <t>D240EE</t>
  </si>
  <si>
    <t>A7B10000001245</t>
  </si>
  <si>
    <t>A7B10000001472</t>
  </si>
  <si>
    <t>A7B10000001473</t>
  </si>
  <si>
    <t>A7B10000000886</t>
  </si>
  <si>
    <t>A7B10000000887</t>
  </si>
  <si>
    <t>A7B10000000889</t>
  </si>
  <si>
    <t>A7B10000000890</t>
  </si>
  <si>
    <t>A7B10000000727</t>
  </si>
  <si>
    <t>A7B10000003088</t>
  </si>
  <si>
    <t>A7B10000003089</t>
  </si>
  <si>
    <t>A7B10000003703</t>
  </si>
  <si>
    <t>A7B10000000800</t>
  </si>
  <si>
    <t>Seccionadores bajo carga 3NP4 690 VCA</t>
  </si>
  <si>
    <t>TAM000</t>
  </si>
  <si>
    <t>TAM00</t>
  </si>
  <si>
    <t>TAM1</t>
  </si>
  <si>
    <t>TAM2</t>
  </si>
  <si>
    <t>TAM3</t>
  </si>
  <si>
    <t>tensión mín CA/CD 24 V. Máx CA 440 V. Max 60V/polo 60 Hz</t>
  </si>
  <si>
    <t>3WL11082EB341AA2</t>
  </si>
  <si>
    <t>3WL11122EB341AA2</t>
  </si>
  <si>
    <t>3WL11162EB341AA2</t>
  </si>
  <si>
    <t>3WL12202EB341AA2</t>
  </si>
  <si>
    <t>3WL12252EB341AA2</t>
  </si>
  <si>
    <t>14-20</t>
  </si>
  <si>
    <t>20-25</t>
  </si>
  <si>
    <t>22-32</t>
  </si>
  <si>
    <t>Base Integrada de medición, Base integrada de medición alimentacion inferior</t>
  </si>
  <si>
    <t>Banco de Capacitores Fijo, Banco de capacitores, fijo con termo, banco de capacitor automatico y banco desintonizado</t>
  </si>
  <si>
    <t>Gabinetes N1 con tejadillo uso general</t>
  </si>
  <si>
    <t>Gabinetes termoplástico SIMBOX para interruptores 5SX y accesorios</t>
  </si>
  <si>
    <t>Interruptores Termomagnéticos enchufables (1") QP</t>
  </si>
  <si>
    <t>21</t>
  </si>
  <si>
    <t>16-20</t>
  </si>
  <si>
    <t>Seccionadores bajo carga 3NP4</t>
  </si>
  <si>
    <t>Centros de carga metalicos para interruptores 5SX</t>
  </si>
  <si>
    <t>Gabinetes para interruptores</t>
  </si>
  <si>
    <t xml:space="preserve"> Voltaje      A 240 V  (kA)</t>
  </si>
  <si>
    <t xml:space="preserve"> Nom.  de      480 V  (kA)</t>
  </si>
  <si>
    <t>servicio        600 V  (kA)</t>
  </si>
  <si>
    <t xml:space="preserve"> Voltaje         240 V (kA)</t>
  </si>
  <si>
    <t xml:space="preserve"> Nom.  de    480 V  (kA)</t>
  </si>
  <si>
    <t>servicio      600 V  (kA)</t>
  </si>
  <si>
    <t xml:space="preserve">120 V.c.a.   60 Hz </t>
  </si>
  <si>
    <t>3SB1212-6BC06-R</t>
  </si>
  <si>
    <t>3SB1212-6BE06-V</t>
  </si>
  <si>
    <t>3SB1212-6BD06-A</t>
  </si>
  <si>
    <t>250 A</t>
  </si>
  <si>
    <t>1 pzas.</t>
  </si>
  <si>
    <t>Botón pulsador iluminado rojo 220 V.</t>
  </si>
  <si>
    <t>3SB1280-OAC01-R</t>
  </si>
  <si>
    <t>Botón pulsador iluminado verde 220 V.</t>
  </si>
  <si>
    <t>3SB1280-OAE01-V</t>
  </si>
  <si>
    <t>Botón pulsador iluminado rojo 440 V.</t>
  </si>
  <si>
    <t>9-12.5</t>
  </si>
  <si>
    <t>3RT1924-5AC21</t>
  </si>
  <si>
    <t xml:space="preserve">Angulo Terminal </t>
  </si>
  <si>
    <t>2.0</t>
  </si>
  <si>
    <t>5.0</t>
  </si>
  <si>
    <t>Interruptores automáticos QP 1" de un polo</t>
  </si>
  <si>
    <t>DETECTOR PROXIMIDAD BERO M30
INDUCTIVO, DC 15...34V, 15MM,
NO RASANTE, NA, 25A,
2 HILOS, LATON NIQUELADO,
CON CABLE, PUR, 2M</t>
  </si>
  <si>
    <t>A7B10000000779</t>
  </si>
  <si>
    <t>6ED10551CB000BA0</t>
  </si>
  <si>
    <t>5SM13120</t>
  </si>
  <si>
    <t>6AG10571AA000AA1</t>
  </si>
  <si>
    <t>8WA88600AC</t>
  </si>
  <si>
    <t>8WA88600AD</t>
  </si>
  <si>
    <t>3RH19111GA31</t>
  </si>
  <si>
    <t>3RH19111GA22</t>
  </si>
  <si>
    <t>3RH19111GA13</t>
  </si>
  <si>
    <t>3RH19111GA04</t>
  </si>
  <si>
    <t>3RH19111FA11</t>
  </si>
  <si>
    <t>3RH19111FA20</t>
  </si>
  <si>
    <t>A7B10000003707</t>
  </si>
  <si>
    <t>A7B10000003708</t>
  </si>
  <si>
    <t>A7B10000003709</t>
  </si>
  <si>
    <t>3  /  25A</t>
  </si>
  <si>
    <t>Pol.  Amp</t>
  </si>
  <si>
    <t>Monitores de falla de fase</t>
  </si>
  <si>
    <t>Conectar          Placa 22</t>
  </si>
  <si>
    <t>mm  Conectar</t>
  </si>
  <si>
    <t>Desconectar    Placa 22</t>
  </si>
  <si>
    <t>mm  Desconec.</t>
  </si>
  <si>
    <t>DETECTOR PROXIMIDAD BERO M18
INDUCTIVO, DC 15...34V, 8MM,
NO RASANTE, NA+NC, 200MA, PNP
4 HILOS, LATON NIQUELADO,
CON CABLE, 2M, PUR</t>
  </si>
  <si>
    <t>DETECTOR PROXIMIDAD BERO M30
INDUCTIVO, DC 15...34V, 15MM,
NO RASANTE, NA+NC, 200MA, PNP
4 HILOS, LATON, VERNICKELT,
CON CONECTOR M12 3 HILOS</t>
  </si>
  <si>
    <t>No. Act</t>
  </si>
  <si>
    <t>2</t>
  </si>
  <si>
    <t>13</t>
  </si>
  <si>
    <t>6</t>
  </si>
  <si>
    <t>11</t>
  </si>
  <si>
    <t>A7B93000001846</t>
  </si>
  <si>
    <t xml:space="preserve">DETECTOR PROXIMIDAD BERO M12
INDUCT.,20...265/20...320V, 4MM
NO RASANTE, NC, 200MA,
2 HILOS, LATON NIQUELADO
CON CONECTOR M12
</t>
  </si>
  <si>
    <t>3RG40230KB00</t>
  </si>
  <si>
    <t>3RG40230KA00</t>
  </si>
  <si>
    <t>3RG40240KB00</t>
  </si>
  <si>
    <t>3RG40240KA00</t>
  </si>
  <si>
    <t>U04MN6 440 V.   60Hz  p/int  MN y ND</t>
  </si>
  <si>
    <t>Tamaño 2</t>
  </si>
  <si>
    <t>3RA1923-2A</t>
  </si>
  <si>
    <t>430-4 DI FLOAT 32IN 24VDC</t>
  </si>
  <si>
    <t>6ES54307LA12</t>
  </si>
  <si>
    <t>DIG IN 32I 24VDC ISOL-8 115U/7</t>
  </si>
  <si>
    <t>6ES54308MB11</t>
  </si>
  <si>
    <t>DETECTOR PROXIMIDAD BERO M30
INDUCTIVO, DC 15...34V, 10MM,
RASANTE, NA,
2 HILOS, LATON NIQUELADO,
CON CONECTOR M12</t>
  </si>
  <si>
    <t>3RG40316JB00</t>
  </si>
  <si>
    <t>DIG OUT 32Q 5/24VDC ISOL-8 0.1  SOLO REPUESTO</t>
  </si>
  <si>
    <t>DIG OUT 8Q 115/250VAC ISOL-1 2  SOLO REPUESTO</t>
  </si>
  <si>
    <t>H1 TRANSVR CBL 50M             SOLO REPUESTO</t>
  </si>
  <si>
    <t>H1 TRANSVR CBL 32M             SOLO REPUESTO</t>
  </si>
  <si>
    <t>H1 TRANSVR CBL 20M             SOLO REPUESTO</t>
  </si>
  <si>
    <t>Interruptores Termomagnéticos BL, BQD, MBK, QJ, ED, FX, JX, LX, LMX, NX y accesorios</t>
  </si>
  <si>
    <t>AVI3LA220</t>
  </si>
  <si>
    <t>AVI3LB220</t>
  </si>
  <si>
    <t>3TY7683-0CF7</t>
  </si>
  <si>
    <t>3TY7683-0CM7</t>
  </si>
  <si>
    <t>B290</t>
  </si>
  <si>
    <t>B370</t>
  </si>
  <si>
    <t>B380</t>
  </si>
  <si>
    <t>16 A.</t>
  </si>
  <si>
    <t>20 A.</t>
  </si>
  <si>
    <t>25 A.</t>
  </si>
  <si>
    <t>32 A.</t>
  </si>
  <si>
    <t>40 A.</t>
  </si>
  <si>
    <t>Dos Polos</t>
  </si>
  <si>
    <t>5SX1 204-7</t>
  </si>
  <si>
    <t>5SX1 206-7</t>
  </si>
  <si>
    <t xml:space="preserve">5SX1 210-7 </t>
  </si>
  <si>
    <t>5SX1 216-7</t>
  </si>
  <si>
    <t>5SX1 220-7</t>
  </si>
  <si>
    <t>5SX1 225-7</t>
  </si>
  <si>
    <t>5SX1 232-7</t>
  </si>
  <si>
    <t>6ES57108MA21</t>
  </si>
  <si>
    <t>MOUNTING RAIL 530MM 600MM CABI</t>
  </si>
  <si>
    <t>6ES57108MA31</t>
  </si>
  <si>
    <t>MOUNTING RAIL 830MM 900MM CABI</t>
  </si>
  <si>
    <t>3NP4370-0CA01</t>
  </si>
  <si>
    <t>3NP4270-0CA01</t>
  </si>
  <si>
    <t>3NP4070-0CA01</t>
  </si>
  <si>
    <t>Arrancador completo con SIKOSTART 3RW34</t>
  </si>
  <si>
    <t>- Fusibles SITOR 3NE4</t>
  </si>
  <si>
    <t>- Transformador de control</t>
  </si>
  <si>
    <t>- Contactor de Bypass</t>
  </si>
  <si>
    <t>- Relevador bimetalico</t>
  </si>
  <si>
    <t>DETECTOR PROXIMIDAD BERO M30
INDUCTIVO, DC 10...65V, 10MM,
RASANTE, NA, 300MA, PNP,
3 HILOS, LATON NIQUELADO,
CON CONECTOR M12</t>
  </si>
  <si>
    <t>DETECTOR DE PROX. BERO CUADR.
INDUCTIVO, DC 15...34V, 15MM,
RASANTE, NA, 200MA, PNP,
3 HILOS, MAT. MOLDEABLE,
CON CAMARA DE CONEX DE CABLES</t>
  </si>
  <si>
    <t>3RT19655AF32</t>
  </si>
  <si>
    <t>3RT19655AF33</t>
  </si>
  <si>
    <t>6ES72720AA300YA0</t>
  </si>
  <si>
    <t>6GK72432AX008DA0</t>
  </si>
  <si>
    <t>MANUAL CP 243-2</t>
  </si>
  <si>
    <t>MANUAL TP070 ESPANOL</t>
  </si>
  <si>
    <t>6ES79013CB300XA0</t>
  </si>
  <si>
    <t>CABLE PC-PPI PC/LAPTOP/MODEM</t>
  </si>
  <si>
    <t>6ES79013DB300XA0</t>
  </si>
  <si>
    <t>PC/PPI USB/485 PC/LAPTOP</t>
  </si>
  <si>
    <t>ANALOG IN 4I +/-50MV ISOL 100U SOLO REPUESTO</t>
  </si>
  <si>
    <t>ANALOG IN 4I +/-50MV LINEARIZE SOLO REPUESTO</t>
  </si>
  <si>
    <t>ANALOG IN 4I +/-1V ISOL 100U SOLO REPUESTO</t>
  </si>
  <si>
    <t>ANALOG IN 4I +/-10V ISOL 100U SOLO REPUESTO</t>
  </si>
  <si>
    <t>ANALOG IN,4I,+/-20MA,ISOL,100U SOLO REPUESTO</t>
  </si>
  <si>
    <t>ANALOG IN 4I +4-20MA ISOL 100U SOLO REPUESTO</t>
  </si>
  <si>
    <t xml:space="preserve"> Empaque</t>
  </si>
  <si>
    <t xml:space="preserve"> Precio por</t>
  </si>
  <si>
    <t>por paquete</t>
  </si>
  <si>
    <t>paquete</t>
  </si>
  <si>
    <t>8GB11212</t>
  </si>
  <si>
    <t>8GB11213</t>
  </si>
  <si>
    <t>8GB11211</t>
  </si>
  <si>
    <t>8GB11221</t>
  </si>
  <si>
    <t>8GB11231</t>
  </si>
  <si>
    <t>8GB13211</t>
  </si>
  <si>
    <t>8GB13221</t>
  </si>
  <si>
    <t>8GB13231</t>
  </si>
  <si>
    <t xml:space="preserve">        8GB11212</t>
  </si>
  <si>
    <t xml:space="preserve">        8GB11213</t>
  </si>
  <si>
    <t xml:space="preserve">        8GB11211</t>
  </si>
  <si>
    <t xml:space="preserve">        8GB11221</t>
  </si>
  <si>
    <t xml:space="preserve">        8GB11231</t>
  </si>
  <si>
    <t xml:space="preserve">        8GB13211</t>
  </si>
  <si>
    <t xml:space="preserve">        8GB13221</t>
  </si>
  <si>
    <t xml:space="preserve">        8GB13231</t>
  </si>
  <si>
    <t>Tableros Panelboard de alumbrado  P1 (S1)  Sobreponer.</t>
  </si>
  <si>
    <t>Sin conector para principal y sin zapatas, Para derivados BL/BQD</t>
  </si>
  <si>
    <t>P118250S</t>
  </si>
  <si>
    <t>A7B10000009163</t>
  </si>
  <si>
    <t>P130250S</t>
  </si>
  <si>
    <t>A7B10000009164</t>
  </si>
  <si>
    <t>P142250S</t>
  </si>
  <si>
    <t>A7B10000009165</t>
  </si>
  <si>
    <t>P142400S</t>
  </si>
  <si>
    <t>A7B10000009166</t>
  </si>
  <si>
    <t>Tableros Panelboard de alumbrado  P1 (S1)  Empotrar.</t>
  </si>
  <si>
    <t>P118250E</t>
  </si>
  <si>
    <t>A7B10000009167</t>
  </si>
  <si>
    <t>P130250E</t>
  </si>
  <si>
    <t>A7B10000009169</t>
  </si>
  <si>
    <t>P142250E</t>
  </si>
  <si>
    <t>A7B10000009180</t>
  </si>
  <si>
    <t>P142400E</t>
  </si>
  <si>
    <t>A7B10000009181</t>
  </si>
  <si>
    <t>Zapatas  principales</t>
  </si>
  <si>
    <t>Kit de zapatas principales para  250 A.</t>
  </si>
  <si>
    <t>Kit de zapatas principales para  400 A.</t>
  </si>
  <si>
    <t>A7B10000004276</t>
  </si>
  <si>
    <t>Conectores  para  interruptor  principal  y  subderivados</t>
  </si>
  <si>
    <t>QJ23B175</t>
  </si>
  <si>
    <t>175 A.</t>
  </si>
  <si>
    <t>A7B10000001524</t>
  </si>
  <si>
    <t>B2125</t>
  </si>
  <si>
    <t>A7B10000000980</t>
  </si>
  <si>
    <t>BQD 170</t>
  </si>
  <si>
    <t>A7B10000011355</t>
  </si>
  <si>
    <t>BQD 180</t>
  </si>
  <si>
    <t>A7B10000011356</t>
  </si>
  <si>
    <t>BQD 190</t>
  </si>
  <si>
    <t>A7B10000011357</t>
  </si>
  <si>
    <t>Q2125</t>
  </si>
  <si>
    <t>EP0101ML1070 F</t>
  </si>
  <si>
    <t>A7B93000007015</t>
  </si>
  <si>
    <t>BQD 270</t>
  </si>
  <si>
    <t>A7B10000011358</t>
  </si>
  <si>
    <t>BQD 280</t>
  </si>
  <si>
    <t>A7B10000011381</t>
  </si>
  <si>
    <t>BQD 290</t>
  </si>
  <si>
    <t>A7B10000011382</t>
  </si>
  <si>
    <t>BQD 380</t>
  </si>
  <si>
    <t>A7B10000001127</t>
  </si>
  <si>
    <t>BQD 390</t>
  </si>
  <si>
    <t>A7B10000001128</t>
  </si>
  <si>
    <t>8WA88600AB</t>
  </si>
  <si>
    <t>DETECTOR DE PROX. BERO CUADR.
INDUCTIVO, DC 15...34V, 20MM,
NO RASANTE, NA,
2 HILOS, MAT. MOLDEABLE,
CON CAMARA DE CONEX DE CABLES</t>
  </si>
  <si>
    <t>DETECTOR PROXIMIDAD BERO M12
INDUCTIVO, DC 15...34V, 4MM,
NO RASANTE, NA, 25MA,
2 HILOS, LATON NIQUELADO
CON CABLE, 2M, PUR</t>
  </si>
  <si>
    <t>DETECTOR PROXIMIDAD BERO M12
INDUCTIVO, DC 15...34V, 4MM,
NO RASANTE, NA, 25MA,
2 HILOS, LATON NIQUELADO,
CON CONECTOR M12</t>
  </si>
  <si>
    <t>440 DIG. O/PUT MOD NON/FLOATIN  SOLO REPUESTO</t>
  </si>
  <si>
    <t>DIG OUT 8Q 24VDC NON-ISOL 1.0A  SOLO REPUESTO</t>
  </si>
  <si>
    <t>DIG OUT 4Q 24/60VDC ISOL-4 0.5 SOLO REPUESTO</t>
  </si>
  <si>
    <t>DIG OUT 4Q 115/230VAC ISOL-4 1  SOLO REPUESTO</t>
  </si>
  <si>
    <t>DIG OUT,8Q,24VDC,ISOL-8,0.5A,1 SOLO REPUESTO</t>
  </si>
  <si>
    <t>DIG OUT 8Q 115/230VAC ISOL-8 0 SOLO REPUESTO</t>
  </si>
  <si>
    <t>DIG OUT 80 24VDC ISOL-2 3A B R SOLO REPUESTO</t>
  </si>
  <si>
    <t>52PA4E3             Lámpara verde, 120V AC/DC</t>
  </si>
  <si>
    <t>52PA4N3             Lámpara verde, 240V AC/DC</t>
  </si>
  <si>
    <t>52PA4RA             Lámpara tipo neón transparente,480V AC/DC</t>
  </si>
  <si>
    <t>52PA6D3A           Pulsador, luminoso verde, 24V AC/DC</t>
  </si>
  <si>
    <t>DETECTOR PROXIMIDAD BERO M18
INDUCTIVO, DC 15...34V, 8MM,
NO RASANTE, NA,
2 HILOS, LATON NIQUELADO,
CON CONECTOR M12</t>
  </si>
  <si>
    <t xml:space="preserve">                     sin interruptor termomagnetico con equipo SIRIUS</t>
  </si>
  <si>
    <t>DETECTOR PROXIMIDAD BERO M30
INDUCTIVO, DC 15...34V, 15MM,
NO RASANTE, NA, 25MA,
2 HILOS, LATON NIQUELADO,
CON CONECTOR M12</t>
  </si>
  <si>
    <t>DETECTOR PROXIMIDAD BERO M12
INDUCT.,AC/DC 20...265/320V,2MM
RASANTE, NC, 200MA,
2 HILOS, LATON NIQUELADO,
CON CONECTOR M12</t>
  </si>
  <si>
    <t>DETECTOR PROXIMIDAD BERO M18
INDUCT., AC 20...265/320V, 5MM
RASANTE, NC, 300MA,
2 HILOS, LATON NIQUELADO,
CON CABLE, 2M, PUR</t>
  </si>
  <si>
    <t>DETECTOR PROXIMIDAD BERO M30
INDUCT., AC20...265/320V, 10MM
RASANTE, NA,
2 HILOS, LATON NIQUELADO,
CON CABLE, 2M, PUR</t>
  </si>
  <si>
    <t>DETECTOR PROXIMIDAD BERO M30
INDUCT., AC20...265/320V, 10MM
RASANTE, NC,
2 HILOS, LATON NIQUELADO,
CON CABLE, 2M, PUR</t>
  </si>
  <si>
    <t>3RH11401AK60</t>
  </si>
  <si>
    <t>3RH11221AK60</t>
  </si>
  <si>
    <t>3RH19111GA40</t>
  </si>
  <si>
    <t>3RV10111AA15</t>
  </si>
  <si>
    <t>3RV10111CA15</t>
  </si>
  <si>
    <t>3RV10111EA15</t>
  </si>
  <si>
    <t>3RV10111GA15</t>
  </si>
  <si>
    <t>3RV10111JA15</t>
  </si>
  <si>
    <t>3RV10214AA15</t>
  </si>
  <si>
    <t>3RV10214BA15</t>
  </si>
  <si>
    <t>3RV10214DA15</t>
  </si>
  <si>
    <t>3RV10314EA15</t>
  </si>
  <si>
    <t>3RV10314GA15</t>
  </si>
  <si>
    <t>3RV10414JA15</t>
  </si>
  <si>
    <t>3RU11160JB0</t>
  </si>
  <si>
    <t>3RU11161AB0</t>
  </si>
  <si>
    <t>3RU11161CB0</t>
  </si>
  <si>
    <t>3RU11161EB0</t>
  </si>
  <si>
    <t>3RU11161GB0</t>
  </si>
  <si>
    <t>3RU11261CB0</t>
  </si>
  <si>
    <t>3RU11261EB0</t>
  </si>
  <si>
    <t>3RU11261GB0</t>
  </si>
  <si>
    <t>3RU11261JB0</t>
  </si>
  <si>
    <t>3RU11264AB0</t>
  </si>
  <si>
    <t>3RU11364AB0</t>
  </si>
  <si>
    <t>3RU11364DB0</t>
  </si>
  <si>
    <t>3RU11364FB0</t>
  </si>
  <si>
    <t>3RU11361JB0</t>
  </si>
  <si>
    <t>3RU11464FB0</t>
  </si>
  <si>
    <t>3RU11464JB0</t>
  </si>
  <si>
    <t>3RU11464KB0</t>
  </si>
  <si>
    <t>A7B10000001525</t>
  </si>
  <si>
    <t>A7B10000001334</t>
  </si>
  <si>
    <t>A7B10000001335</t>
  </si>
  <si>
    <t>A7B10000001336</t>
  </si>
  <si>
    <t>A7B10000001337</t>
  </si>
  <si>
    <t>A7B10000001338</t>
  </si>
  <si>
    <t>A7B10000001340</t>
  </si>
  <si>
    <t>A7B10000001343</t>
  </si>
  <si>
    <t>A7B10000003712</t>
  </si>
  <si>
    <t>A7B10000001314</t>
  </si>
  <si>
    <t>A7B10000001316</t>
  </si>
  <si>
    <t>A7B10000001318</t>
  </si>
  <si>
    <t>A7B10000001320</t>
  </si>
  <si>
    <t>A7B10000001322</t>
  </si>
  <si>
    <t>A7B10000001350</t>
  </si>
  <si>
    <t>A7B10000001352</t>
  </si>
  <si>
    <t>A7B10000001357</t>
  </si>
  <si>
    <t>A7B10000001358</t>
  </si>
  <si>
    <t>A7B10000001355</t>
  </si>
  <si>
    <t>A7B10000001356</t>
  </si>
  <si>
    <t>A7B10000001367</t>
  </si>
  <si>
    <t>A7B10000001368</t>
  </si>
  <si>
    <t>Roja         3SL1020</t>
  </si>
  <si>
    <t>6ES53758LC11</t>
  </si>
  <si>
    <t>6ES53758LC21</t>
  </si>
  <si>
    <t xml:space="preserve">        3RB1056-1FW0</t>
  </si>
  <si>
    <t>2 A.</t>
  </si>
  <si>
    <t>4 A.</t>
  </si>
  <si>
    <t>3SA10 10</t>
  </si>
  <si>
    <t>20 pzas.</t>
  </si>
  <si>
    <t>Conectado - Desconectado</t>
  </si>
  <si>
    <t>ATP 110-11</t>
  </si>
  <si>
    <t>10/20 HP</t>
  </si>
  <si>
    <t>ATP 110-13</t>
  </si>
  <si>
    <t>3SB1400-2H 24V  con foco</t>
  </si>
  <si>
    <t>dimensiones se indican por unidad y por</t>
  </si>
  <si>
    <t>0 ---      25/50    A</t>
  </si>
  <si>
    <t>bloque de 3 mm.</t>
  </si>
  <si>
    <t>0 ---     100/200  A</t>
  </si>
  <si>
    <t>LMXD63B700</t>
  </si>
  <si>
    <t>Arrancador a Plena Tensión 3RS</t>
  </si>
  <si>
    <t>Arrancador de estado sólido SIKOSTART 3RW34 (Unidad Sola)</t>
  </si>
  <si>
    <t>Arrancador de estado solido SIKOSTART- SIRIUS armado</t>
  </si>
  <si>
    <t>Elevación de temperatura: 150ºC, aislamiento clase "H"</t>
  </si>
  <si>
    <t>Tablillas terminales (Clemas)</t>
  </si>
  <si>
    <t>Fusibles DIAZED</t>
  </si>
  <si>
    <t xml:space="preserve">        Fusibles SITOR (ultra rápidos) tamaño 1</t>
  </si>
  <si>
    <t xml:space="preserve">        Fusibles SITOR (ultra rápidos) tamaño 2</t>
  </si>
  <si>
    <t>Gabinetes de distribucion metalicos "Stratum Plus"</t>
  </si>
  <si>
    <t>Centro de carga para interruptores QD</t>
  </si>
  <si>
    <t>Gabinetes Termoplasticos SIMBOX</t>
  </si>
  <si>
    <t xml:space="preserve">        GNF323</t>
  </si>
  <si>
    <t xml:space="preserve">        GNF323R</t>
  </si>
  <si>
    <t xml:space="preserve">        HNF363</t>
  </si>
  <si>
    <t xml:space="preserve">        HNF363R</t>
  </si>
  <si>
    <t xml:space="preserve">        HNF364</t>
  </si>
  <si>
    <t>BQD 370</t>
  </si>
  <si>
    <t>B270</t>
  </si>
  <si>
    <t>B280</t>
  </si>
  <si>
    <r>
      <t xml:space="preserve">BL 1 Polo Importación </t>
    </r>
    <r>
      <rPr>
        <sz val="9"/>
        <rFont val="Helv"/>
        <family val="0"/>
      </rPr>
      <t>Amp.</t>
    </r>
  </si>
  <si>
    <t>Interruptor BL Importación 220V</t>
  </si>
  <si>
    <t>QJ23B125</t>
  </si>
  <si>
    <t>125 A.</t>
  </si>
  <si>
    <t>Centro de carga para Interruptores QP con Interruptor Principal</t>
  </si>
  <si>
    <t>Centros de carga para interruptores QP con zapatas principales</t>
  </si>
  <si>
    <t>6ES54704UA13</t>
  </si>
  <si>
    <t>470 ANALOG OUT 8Q +/-10V 20MA</t>
  </si>
  <si>
    <t>6ES54704UB13</t>
  </si>
  <si>
    <t>-Rampa de paro suave</t>
  </si>
  <si>
    <t>-Paro de bomba</t>
  </si>
  <si>
    <t>-Impulso de arranque</t>
  </si>
  <si>
    <t>-Arranque de emergencia</t>
  </si>
  <si>
    <t>-Selección de temperatura ambiente 40 o 55c</t>
  </si>
  <si>
    <t>-Deteccion de arranque finalizado</t>
  </si>
  <si>
    <t>-Tamaño compacto</t>
  </si>
  <si>
    <t>3RA1921-1B</t>
  </si>
  <si>
    <t>3RA1931-1B</t>
  </si>
  <si>
    <t>3RT1936-6A</t>
  </si>
  <si>
    <t>24/100-127V c.a.</t>
  </si>
  <si>
    <t>160</t>
  </si>
  <si>
    <t>SIMATIC MICROCOMPUTING V1,VARIAS CPU</t>
  </si>
  <si>
    <t>6ES53858MB11</t>
  </si>
  <si>
    <t>6ES53900UA11</t>
  </si>
  <si>
    <t>TD390 TEXT DISPLAY</t>
  </si>
  <si>
    <t>6ES53930UA15</t>
  </si>
  <si>
    <t>6ES54203BA11</t>
  </si>
  <si>
    <t>Botones y lámparas tipo 3SB 22mm</t>
  </si>
  <si>
    <t>4BP0015P4EA0AAMN1A</t>
  </si>
  <si>
    <t>4BP0030P4EA0AAMN1A</t>
  </si>
  <si>
    <t>KVA</t>
  </si>
  <si>
    <t>3NP4010-0CH01</t>
  </si>
  <si>
    <t>Accesorios para relevador bimetálico  Línea Sirius</t>
  </si>
  <si>
    <t>3NH3 230</t>
  </si>
  <si>
    <t>3NH3 330</t>
  </si>
  <si>
    <t>3NH3 430</t>
  </si>
  <si>
    <t>3RW2226-1AB15</t>
  </si>
  <si>
    <t xml:space="preserve">  28</t>
  </si>
  <si>
    <t>3RW2228-1AB15</t>
  </si>
  <si>
    <t>Botonera de Paro y Arranaque, Montaje superficial</t>
  </si>
  <si>
    <t>5SF1 024   A  E27</t>
  </si>
  <si>
    <t>25 A</t>
  </si>
  <si>
    <t>5SF1 224   A  E33</t>
  </si>
  <si>
    <t>5SF140</t>
  </si>
  <si>
    <t>(Montaje riel)</t>
  </si>
  <si>
    <t>5SF1 005   B  E27</t>
  </si>
  <si>
    <t>5SF1 205   B  E33</t>
  </si>
  <si>
    <t xml:space="preserve">Fusibles NH </t>
  </si>
  <si>
    <t>Tamaño 00</t>
  </si>
  <si>
    <t>Bobinas magnéticas de repuesto para contactores</t>
  </si>
  <si>
    <t>75</t>
  </si>
  <si>
    <t xml:space="preserve">IP55 72mm p/guardamotor </t>
  </si>
  <si>
    <t>6ES57011LA12</t>
  </si>
  <si>
    <t>EXPANSION RACK 9S-I/0</t>
  </si>
  <si>
    <t>6ES57012LA12</t>
  </si>
  <si>
    <t>EXPANSION RACK 1S-PS 7S-I/O</t>
  </si>
  <si>
    <t>6ES57013LA13</t>
  </si>
  <si>
    <t>701-3 MOUNT RACK</t>
  </si>
  <si>
    <t>6ES57035CC00</t>
  </si>
  <si>
    <t>S5 703-5 CBL F/ABS POSIT ENCOD</t>
  </si>
  <si>
    <t>6ES57035CC01</t>
  </si>
  <si>
    <t>SIMATIC S5 703-5 CABLE 20M</t>
  </si>
  <si>
    <t>6ES57050AF00</t>
  </si>
  <si>
    <t>CABLE IM306-IM306 0.5M</t>
  </si>
  <si>
    <t>6ES57050BB50</t>
  </si>
  <si>
    <t>CABLE IM306-IM306 1.5M</t>
  </si>
  <si>
    <t>6ES57050BC50</t>
  </si>
  <si>
    <t>6ES57250BC50</t>
  </si>
  <si>
    <t>S5 725 CABLE CP535 TO PG 2.5M</t>
  </si>
  <si>
    <t>6ES57257BF00</t>
  </si>
  <si>
    <t>10    10    10     65      65     65     65     65     65     65    65</t>
  </si>
  <si>
    <t xml:space="preserve">                         14      14     25     35     35     35     50     50</t>
  </si>
  <si>
    <t xml:space="preserve">                                            18     22     25     25     25     25</t>
  </si>
  <si>
    <t>U03ED60 220 V.   60 Hz  p/int ED2, ED6</t>
  </si>
  <si>
    <t>5ST2203    Borne de alimen. de platina para 5SX1</t>
  </si>
  <si>
    <r>
      <t xml:space="preserve">5ST2203-2 </t>
    </r>
    <r>
      <rPr>
        <sz val="8"/>
        <rFont val="Helv"/>
        <family val="0"/>
      </rPr>
      <t>Borne de alimen. de platina para 5SX2,4,5</t>
    </r>
  </si>
  <si>
    <t>Tamaño 2     Dimensiones 600   x   360   x   800  mm</t>
  </si>
  <si>
    <t>Tamaño 1     Dimensiones 400   x  250    x   600  mm</t>
  </si>
  <si>
    <t>Linea empotrar</t>
  </si>
  <si>
    <t>Linea sobreponer</t>
  </si>
  <si>
    <t>SIMULADOR ENT. DIG. CPU 224</t>
  </si>
  <si>
    <t>SIMULADOR ENT. DIG. CPU 226</t>
  </si>
  <si>
    <t>EXPANSION I/O CABLE, 0.8M, GEN. 2</t>
  </si>
  <si>
    <t>BATTERY CARTRIDGE, GEN. 2</t>
  </si>
  <si>
    <t>EPROM CARTRIDGE, GEN. 2</t>
  </si>
  <si>
    <t>6ES78102ML000YX0</t>
  </si>
  <si>
    <t>A01ED64 p/int  ED2, ED6</t>
  </si>
  <si>
    <t xml:space="preserve">TIPO </t>
  </si>
  <si>
    <t>2  /  30A</t>
  </si>
  <si>
    <t>3  /  30A</t>
  </si>
  <si>
    <t>3  /  40A</t>
  </si>
  <si>
    <t>3  /  50A</t>
  </si>
  <si>
    <t>3  /  60A</t>
  </si>
  <si>
    <t>3  /  75A</t>
  </si>
  <si>
    <t>3  /  90A</t>
  </si>
  <si>
    <t>2  /  40A</t>
  </si>
  <si>
    <t>2  /  60A</t>
  </si>
  <si>
    <t>3RG46100AG00</t>
  </si>
  <si>
    <t>3RG46011AB00</t>
  </si>
  <si>
    <t>3RG40500AG05</t>
  </si>
  <si>
    <t>DETECTOR DE PROX. BERO D6,5
INDUCTIVO, DC 15...34V, 1,5MM,
RASANTE, NA, 200MA, PNP,
3 HILOS, ACERO INOXIDABLE,
CON CABLE, 2M, PUR</t>
  </si>
  <si>
    <t>3RG40500AF05</t>
  </si>
  <si>
    <t xml:space="preserve">3RP2025-1AQ30    24V CD, 24/100-127 CA </t>
  </si>
  <si>
    <t xml:space="preserve">3RP2025-1AP30    24V CD, 24/200-240 CA </t>
  </si>
  <si>
    <t>0.05 seg. - 100 h.  45mm ancho</t>
  </si>
  <si>
    <t/>
  </si>
  <si>
    <t>S201            CQD</t>
  </si>
  <si>
    <t>S301            ED2 / ED6</t>
  </si>
  <si>
    <t>S421            FXD6</t>
  </si>
  <si>
    <t>S701            JXD6 / LXD6</t>
  </si>
  <si>
    <t>S801            LMXD6</t>
  </si>
  <si>
    <t>S1200          MD6 / ND6</t>
  </si>
  <si>
    <t>INTERFACE MOD CP524 RS232C</t>
  </si>
  <si>
    <t>6ES57520AA43</t>
  </si>
  <si>
    <t>INTERFACE MODULE,CP524,RS422</t>
  </si>
  <si>
    <t>Relevadores Guardamotores</t>
  </si>
  <si>
    <t>3RT1945-6A</t>
  </si>
  <si>
    <t xml:space="preserve">     Tam. 6</t>
  </si>
  <si>
    <t>MOMN6120  120 V.c.a.  60 Hz  p/int M/NXD6</t>
  </si>
  <si>
    <t>DETECTOR PROXIMIDAD BERO M12
INDUCTIVO, DC 15...34V, 2MM,
RASANTE, NA, 25MA,
2 HILOS, LATON NIQUELADO,
CON CABLE, 2M, PUR</t>
  </si>
  <si>
    <t>3RG40123JB00</t>
  </si>
  <si>
    <t>DETECTOR PROXIMIDAD BERO M12
INDUCTIVO, DC 15...34V, 2MM,
RASANTE, NA, 25MA,
2 HILOS, LATON NIQUELADO,
CON CONECTOR M12</t>
  </si>
  <si>
    <t>3RG40130JB00</t>
  </si>
  <si>
    <t>3RG40133JB00</t>
  </si>
  <si>
    <t xml:space="preserve">Arrancadores magnéticos de uso rudo con relevador de estado </t>
  </si>
  <si>
    <t>Tamaño S00 con botón doble</t>
  </si>
  <si>
    <t>3RS1610-.0JB0</t>
  </si>
  <si>
    <t>0.7 - 1.0</t>
  </si>
  <si>
    <t>K 115V</t>
  </si>
  <si>
    <t>N 220V</t>
  </si>
  <si>
    <t>R 440V</t>
  </si>
  <si>
    <t>3RS1610-.1AB0</t>
  </si>
  <si>
    <t>1.1 - 1.6 A</t>
  </si>
  <si>
    <t>0.5 - 0.75</t>
  </si>
  <si>
    <t>3RS1610-.1CB0</t>
  </si>
  <si>
    <t>1.8 - 2.5 A</t>
  </si>
  <si>
    <t>0.33 - 0.5</t>
  </si>
  <si>
    <t>3RS1610-.1EB0</t>
  </si>
  <si>
    <t>2.8 - 4 A</t>
  </si>
  <si>
    <t>18 - 25 A</t>
  </si>
  <si>
    <t>3RS3411-.4DB0</t>
  </si>
  <si>
    <t>3RS3411-.4FB0</t>
  </si>
  <si>
    <t>28 - 40 A</t>
  </si>
  <si>
    <t>Anillo protector para bases abiertas EZ</t>
  </si>
  <si>
    <t>3NA3 132</t>
  </si>
  <si>
    <t>Base</t>
  </si>
  <si>
    <t>3NA3 136</t>
  </si>
  <si>
    <t>160 A</t>
  </si>
  <si>
    <t>5SF1 024</t>
  </si>
  <si>
    <t>5SH 332</t>
  </si>
  <si>
    <t>3NA3 140</t>
  </si>
  <si>
    <t>200 A</t>
  </si>
  <si>
    <t>5SF1 224</t>
  </si>
  <si>
    <t>5SH 334</t>
  </si>
  <si>
    <t>3NA3 242</t>
  </si>
  <si>
    <t>224 A</t>
  </si>
  <si>
    <t>3NA3 244</t>
  </si>
  <si>
    <t>3RT1016-1BB41</t>
  </si>
  <si>
    <t>Para 12A   3 polos  1NA  S00</t>
  </si>
  <si>
    <t>3RT1017-1AB01</t>
  </si>
  <si>
    <t>3RT1017-1AK61</t>
  </si>
  <si>
    <t>3RT1017-1AN21</t>
  </si>
  <si>
    <t>3RT1017-1AS11</t>
  </si>
  <si>
    <t xml:space="preserve">        S00  24 V</t>
  </si>
  <si>
    <t xml:space="preserve">        S00 120 V</t>
  </si>
  <si>
    <t xml:space="preserve">        S00 220 V</t>
  </si>
  <si>
    <t xml:space="preserve">        S00 440 V</t>
  </si>
  <si>
    <t>451 DIGITAL OUTPUT MOD.32 OUT</t>
  </si>
  <si>
    <t>6ES54517LA21</t>
  </si>
  <si>
    <t>DIG OUT 32Q 24VDC 05A ISOL-8 A</t>
  </si>
  <si>
    <t>6ES54518MA11</t>
  </si>
  <si>
    <t>Medidor de potencia multifunción</t>
  </si>
  <si>
    <t>Q330</t>
  </si>
  <si>
    <t>Q340</t>
  </si>
  <si>
    <t>Enclavamiento mecánico lateral (Interlock)</t>
  </si>
  <si>
    <t>L1L2/L2-L3/L1-L3</t>
  </si>
  <si>
    <t>L1/L2/L3</t>
  </si>
  <si>
    <t>Botón pulsador rojo         3SB1201-OAC01 R</t>
  </si>
  <si>
    <t>INT. TERMOMAGNETICO 5SX2, MONTAJE EN RIEL DIN</t>
  </si>
  <si>
    <t xml:space="preserve">1, 2, Y 3 POLOS, 14 kA, 127, 220 y 440 V. </t>
  </si>
  <si>
    <t>1 polo</t>
  </si>
  <si>
    <t>5SX21027</t>
  </si>
  <si>
    <t>5SX21047</t>
  </si>
  <si>
    <t>5SX21067</t>
  </si>
  <si>
    <t>5SX21107</t>
  </si>
  <si>
    <t>5SX21167</t>
  </si>
  <si>
    <t>5SX21207</t>
  </si>
  <si>
    <t>5SX21257</t>
  </si>
  <si>
    <t>5SX21327</t>
  </si>
  <si>
    <t>5SX21407</t>
  </si>
  <si>
    <t>5SX21507</t>
  </si>
  <si>
    <t>5SX21637</t>
  </si>
  <si>
    <t>2 polos</t>
  </si>
  <si>
    <t>5SX22027</t>
  </si>
  <si>
    <t>5SX22047</t>
  </si>
  <si>
    <t>5SX22067</t>
  </si>
  <si>
    <t>5SX22107</t>
  </si>
  <si>
    <t>5SX22167</t>
  </si>
  <si>
    <t>5SX22207</t>
  </si>
  <si>
    <t>5SX22257</t>
  </si>
  <si>
    <t>5SX22327</t>
  </si>
  <si>
    <t>5SX22407</t>
  </si>
  <si>
    <t>5SX22507</t>
  </si>
  <si>
    <t>5SX22637</t>
  </si>
  <si>
    <t>3 polos</t>
  </si>
  <si>
    <t>5SX23027</t>
  </si>
  <si>
    <t>5SX23047</t>
  </si>
  <si>
    <t>5SX23067</t>
  </si>
  <si>
    <t>5SX23107</t>
  </si>
  <si>
    <t>5SX23167</t>
  </si>
  <si>
    <t>5SX23207</t>
  </si>
  <si>
    <t>5SX23257</t>
  </si>
  <si>
    <t>5SX23327</t>
  </si>
  <si>
    <t>5SX23407</t>
  </si>
  <si>
    <t>5SX23507</t>
  </si>
  <si>
    <t>5SX23637</t>
  </si>
  <si>
    <t>Contactos Auxiliares para Int. Ter. 5SX2, 5SX4 Y 5SX5</t>
  </si>
  <si>
    <t>5SX9100</t>
  </si>
  <si>
    <t>1 NA + 1 NC</t>
  </si>
  <si>
    <t>5SX9101</t>
  </si>
  <si>
    <t>2 NA</t>
  </si>
  <si>
    <t>5SX9102</t>
  </si>
  <si>
    <t>2NC</t>
  </si>
  <si>
    <t>5SM11110  Polos: 1+N, 16 A. sensibi. 10 mA, 120/220V</t>
  </si>
  <si>
    <t>5SM13120  Polos: 1+N, 25 A.sensibi. 30 mA, 120/220V</t>
  </si>
  <si>
    <t>5SM13140  Polos: 1+N, 40 A.sensibi. 30 mA, 120/220V</t>
  </si>
  <si>
    <t>5SM13460  Polos: 3+N, 63 A. sensibi. 30 mA, 120/220V</t>
  </si>
  <si>
    <t>440V/60Hz S6 p/cont. 3RT1054/56</t>
  </si>
  <si>
    <t>3RT1955-5AP31</t>
  </si>
  <si>
    <t>3RT1955-5AR31</t>
  </si>
  <si>
    <t>S6 p/cont. 3RT1054</t>
  </si>
  <si>
    <t>S6 p/cont. 3RT1056</t>
  </si>
  <si>
    <t>3RT1954-6A</t>
  </si>
  <si>
    <t>3RT1956-6A</t>
  </si>
  <si>
    <t>Cámara de extinción S6 p/3RT1054</t>
  </si>
  <si>
    <t>Cámara de extinción S6 p/3RT1056</t>
  </si>
  <si>
    <t>3RT1954-7A</t>
  </si>
  <si>
    <t>3RT1956-7A</t>
  </si>
  <si>
    <t>**</t>
  </si>
  <si>
    <t>3RA1913-2A   *</t>
  </si>
  <si>
    <t>Módulo de Cableado S00</t>
  </si>
  <si>
    <t>secuencias</t>
  </si>
  <si>
    <t>numéricas</t>
  </si>
  <si>
    <t>c/u con</t>
  </si>
  <si>
    <t>números</t>
  </si>
  <si>
    <t>Módulo Unión Cont./Guard./3RW30 *</t>
  </si>
  <si>
    <t>3RV1913-1DA00</t>
  </si>
  <si>
    <t>Linea de sobreponer  WP; IP65</t>
  </si>
  <si>
    <t>Linea de empotrar LC; IP40</t>
  </si>
  <si>
    <t>Linea de sobre poner LC; IP40</t>
  </si>
  <si>
    <t>Contactos Auxiliares para Montaje Frontal</t>
  </si>
  <si>
    <t>10</t>
  </si>
  <si>
    <t>10-3TF54</t>
  </si>
  <si>
    <t>3TY7540 0A</t>
  </si>
  <si>
    <t>4 jgos.</t>
  </si>
  <si>
    <t>12-3TF56</t>
  </si>
  <si>
    <t>6ES72906AA200XA0</t>
  </si>
  <si>
    <t>6ES72906BC500XA0</t>
  </si>
  <si>
    <t>6ES72918BA000XA0</t>
  </si>
  <si>
    <t>6ES72918BA200XA0</t>
  </si>
  <si>
    <t xml:space="preserve">       1.5 - 30 min</t>
  </si>
  <si>
    <t>3NA+1NC</t>
  </si>
  <si>
    <t>4NA+0NC</t>
  </si>
  <si>
    <t xml:space="preserve">   3RH1140-1AK60 120V 60Hz</t>
  </si>
  <si>
    <t xml:space="preserve">   3RH1131-1AK60 120V 60Hz</t>
  </si>
  <si>
    <t>MEMORY SUBMODULE EEPROM 4KB 10</t>
  </si>
  <si>
    <t>6ES53750LC31</t>
  </si>
  <si>
    <t>MEMORY MOD EEPROM 8KB 115 396</t>
  </si>
  <si>
    <t>6ES53750LC41</t>
  </si>
  <si>
    <t>MEMORY MOD EEPROM 16KB 115 396</t>
  </si>
  <si>
    <t>6ES53750LC61</t>
  </si>
  <si>
    <t>S5 375 MEM.SUBMOD 32KB EEPROM</t>
  </si>
  <si>
    <t>6ES53750LD11</t>
  </si>
  <si>
    <t>MEMORY SUBMODULE RAM 8KB 115 5</t>
  </si>
  <si>
    <t>6ES53750LD21</t>
  </si>
  <si>
    <t>MEMORY SUBMODULE RAM 16KB 115</t>
  </si>
  <si>
    <t>6ES53750LD31</t>
  </si>
  <si>
    <t>MEMORY MOD RAM 32KB 942 943 94</t>
  </si>
  <si>
    <t>6ES53751LA15</t>
  </si>
  <si>
    <t>MEMORY EPROM 8KB CMOS 115/U</t>
  </si>
  <si>
    <t>6ES53751LA21</t>
  </si>
  <si>
    <t>MEMORY CMOS EPROM 16KB 100,115</t>
  </si>
  <si>
    <t>6ES53751LA41</t>
  </si>
  <si>
    <t>MEMORY MOD EPROM 32KB 942/3/4</t>
  </si>
  <si>
    <t>6ES53751LA61</t>
  </si>
  <si>
    <t>MEMORY MODULE CMOS EPROM 64KB</t>
  </si>
  <si>
    <t>6ES53751LA71</t>
  </si>
  <si>
    <t>MEMORY MODULE CMOS EPROM 128KB</t>
  </si>
  <si>
    <t>6ES53758LA12</t>
  </si>
  <si>
    <t xml:space="preserve">75D73070C      Tam. 00-2 </t>
  </si>
  <si>
    <t>75D73251A      Tam.  3</t>
  </si>
  <si>
    <t>75D73251C      Tam.  3</t>
  </si>
  <si>
    <t>42EF35AG</t>
  </si>
  <si>
    <t>RODILLO</t>
  </si>
  <si>
    <t>Interruptores automáticos QP 1" de tres polos</t>
  </si>
  <si>
    <t>Q315</t>
  </si>
  <si>
    <t>2 pzas.</t>
  </si>
  <si>
    <t>Q320</t>
  </si>
  <si>
    <t>Q115</t>
  </si>
  <si>
    <t>6 pzas.</t>
  </si>
  <si>
    <t>48ASU3M20 +</t>
  </si>
  <si>
    <t>6ES57210BF00</t>
  </si>
  <si>
    <t>CABLE 301-310 304-314/324 5.0M</t>
  </si>
  <si>
    <t>6ES57250AK00</t>
  </si>
  <si>
    <t>SIMATIC S5  725 CABLE 9M</t>
  </si>
  <si>
    <t>SIEMENS</t>
  </si>
  <si>
    <t>3RP1020-1AP30</t>
  </si>
  <si>
    <t>Rele de tiempo multifunción</t>
  </si>
  <si>
    <t xml:space="preserve">3RP1505-1BP30    24 VCD 24/200-240VCA </t>
  </si>
  <si>
    <t xml:space="preserve">3RP1505-1BT20   400 -440 VCA  </t>
  </si>
  <si>
    <t>25/30 HP</t>
  </si>
  <si>
    <t>Instrumentos de medición para tableros</t>
  </si>
  <si>
    <t>ATP 110-15</t>
  </si>
  <si>
    <t>40/50 HP</t>
  </si>
  <si>
    <t>Dimensiones 96 X 96 mm.</t>
  </si>
  <si>
    <t>ATP 110-16</t>
  </si>
  <si>
    <t>0 --- 300 V</t>
  </si>
  <si>
    <t>ATP 111-12</t>
  </si>
  <si>
    <t>0 --- 600 V</t>
  </si>
  <si>
    <t>ATP 111-14</t>
  </si>
  <si>
    <t>Otras escalas favor de consultarnos</t>
  </si>
  <si>
    <t>440  V Tipo 5PG1 030</t>
  </si>
  <si>
    <t>3RT1026-1AR60</t>
  </si>
  <si>
    <t>3RT1034-1AJ16</t>
  </si>
  <si>
    <t>3RT1034-1AN16</t>
  </si>
  <si>
    <t>3RT1034-1AR16</t>
  </si>
  <si>
    <t>3RT1036-1AN16</t>
  </si>
  <si>
    <t>3RT1036-1AJ16</t>
  </si>
  <si>
    <t>3RT1036-1AR16</t>
  </si>
  <si>
    <t>3RT1045-1AJ16</t>
  </si>
  <si>
    <t>3RT1045-1AN16</t>
  </si>
  <si>
    <t>3RT1045-1AR16</t>
  </si>
  <si>
    <t>2TE10EV4</t>
  </si>
  <si>
    <t>2TE10EV8</t>
  </si>
  <si>
    <t>470 ANALOG O/P MOD 8 O/P +-10V</t>
  </si>
  <si>
    <t>6ES54704UC13</t>
  </si>
  <si>
    <t>Botón con llave 2 posiciones contacto permanente</t>
  </si>
  <si>
    <t>3SB1202-4LB01</t>
  </si>
  <si>
    <t>3SB1281-6BC06R</t>
  </si>
  <si>
    <t>3SB1281-6BD06V</t>
  </si>
  <si>
    <t>Vóltmetros</t>
  </si>
  <si>
    <t>Bobina de disparo con dos contactos de alarma</t>
  </si>
  <si>
    <t>Bobina de disparo y 2 contactos auxiliares</t>
  </si>
  <si>
    <t>Aparato de bloqueo por candado</t>
  </si>
  <si>
    <t>Aparato de bloqueo a la palanca por seguro</t>
  </si>
  <si>
    <t>LOGO!12/24RC STARTER KIT</t>
  </si>
  <si>
    <t>mm  Parar</t>
  </si>
  <si>
    <t>Arrancar           Placa 22</t>
  </si>
  <si>
    <t>Adelante          Placa 22</t>
  </si>
  <si>
    <t>mm  Adelante</t>
  </si>
  <si>
    <t>Reversa           Placa 22</t>
  </si>
  <si>
    <t>mm  Reversa</t>
  </si>
  <si>
    <t>400 A</t>
  </si>
  <si>
    <t>Sobrecarga      Placa 22</t>
  </si>
  <si>
    <t>1 jgo.</t>
  </si>
  <si>
    <t>3TY4803-0AZ9</t>
  </si>
  <si>
    <t>3TY7463-0AJ1</t>
  </si>
  <si>
    <t>3TY7463-0AN1</t>
  </si>
  <si>
    <t>3TY7463-0AR1</t>
  </si>
  <si>
    <t>3TY7483-0AJ1</t>
  </si>
  <si>
    <t>3TY7483-0AN1</t>
  </si>
  <si>
    <t>3TY7483-0AR1</t>
  </si>
  <si>
    <t>3TY7503-0AJ1</t>
  </si>
  <si>
    <t>3TY7503-0AN1</t>
  </si>
  <si>
    <t>3TY7503-0AR1</t>
  </si>
  <si>
    <t>3TY7523-0AJ1</t>
  </si>
  <si>
    <t>3TY7523-0AN1</t>
  </si>
  <si>
    <t>3TY7523-0AR1</t>
  </si>
  <si>
    <t>3TY7543-0AJ1</t>
  </si>
  <si>
    <t>3TY7543-0AN1</t>
  </si>
  <si>
    <t>3TY7543-0AR1</t>
  </si>
  <si>
    <t>6ED10551CB100BA0</t>
  </si>
  <si>
    <t>8 Entradas y 8 Salidas a Transistor, 24 VDC</t>
  </si>
  <si>
    <t>6ED10551FB100BA0</t>
  </si>
  <si>
    <t>8 Entradas y 8 Reles , 230 VAC/VCC</t>
  </si>
  <si>
    <t>6BK17000BA000AA1</t>
  </si>
  <si>
    <t>LOGO MEMORY CARD DESDE  ...0BA4</t>
  </si>
  <si>
    <t>6EP13221SH02</t>
  </si>
  <si>
    <t>6EP13311SH02</t>
  </si>
  <si>
    <t>6EP13321SH42</t>
  </si>
  <si>
    <t>6EP13321SH51</t>
  </si>
  <si>
    <t>LOGO!POWER  24 VDC   4 A</t>
  </si>
  <si>
    <t>6ES72110AA230XB0</t>
  </si>
  <si>
    <t>CPU 221  DC/DC/DC 6 ED /4 SD  4 KB PROGR./2 KB DATOS</t>
  </si>
  <si>
    <t>221 CPU AC/DC/RLY,6ED/4SD GEN. 2. HAY NUEVA CPU</t>
  </si>
  <si>
    <t>6ES72110BA230XB0</t>
  </si>
  <si>
    <t>CPU 221   AC/DC/RLY 6 ED DC/4 SD, 4 KB PROGR./2 KB DAT</t>
  </si>
  <si>
    <t>222 CPU DC/DC/DC 8ED/6SD, GEN. 2 HAY NUEVA CPU</t>
  </si>
  <si>
    <t>6ES72121AB230XB0</t>
  </si>
  <si>
    <t>CPU 222  DC/DC/DC  8 ED/6 SD  4 KB PROGR./2 KB DATOS</t>
  </si>
  <si>
    <t>222 CPU AC/DC/RLY, 8ED/6SD, GEN.2 HAY NUEVA CPU</t>
  </si>
  <si>
    <t>6ES72121BB230XB0</t>
  </si>
  <si>
    <t>CPU 222 AC/DC/RLY  8 ED /6 SD 4 KB PROGR./2 KB DATOS</t>
  </si>
  <si>
    <t>224 CPU DC/DC/DC, 14ED/10SD, GEN. 2. HAY NUEVA CPU</t>
  </si>
  <si>
    <t>6ES72141AD230XB0</t>
  </si>
  <si>
    <t>CPU 224 DC/DC/DC  14 ED/10 SD,  8/12 KB PROGR./8 KB DAT</t>
  </si>
  <si>
    <t>224 CPU AC/DC/RLY, 14ED/10SD, GEN. 2. HAY NUEVA CPU</t>
  </si>
  <si>
    <t>6ES72141BD230XB0</t>
  </si>
  <si>
    <t>CPU 224 AC/DC/RLY,  14ED/10SD RLY 8/12 KB PGR./8 KB DAT</t>
  </si>
  <si>
    <t>6ES72142AD230XB0</t>
  </si>
  <si>
    <t xml:space="preserve">CPU 224XP AP.  DC/DC/DC , 14 ED /10/ SD  2 EA, 1 SA, </t>
  </si>
  <si>
    <t>6ES72142BD230XB0</t>
  </si>
  <si>
    <t xml:space="preserve">CPU 224XP AP. AC/DC/RLY 14 ED/10 SD RLY,2 EA, 1 SA, </t>
  </si>
  <si>
    <t>226 CPU DC/DC/DC, 24 ED/16SD, GEN. . HAY NUEVA CPU</t>
  </si>
  <si>
    <t>6ES72162AD230XB0</t>
  </si>
  <si>
    <t>CPU 226  DC/DC/DC 24 ED/16 SD, 16/24 KB PROGR./10 KB DAT</t>
  </si>
  <si>
    <t>226 CPU AC/DC/RLY, 24ED/16SD, GEN. 2. HAY NUEVA CPU</t>
  </si>
  <si>
    <t>6ES72162BD230XB0</t>
  </si>
  <si>
    <t>CPU 226 AC/DC/RLY  24 ED/16 SD, 16/24 KB PGR./10KB DATO</t>
  </si>
  <si>
    <t xml:space="preserve">TD200 DISPLAY DE TEXTO </t>
  </si>
  <si>
    <t>6ES72721AA100YA0</t>
  </si>
  <si>
    <t>SIMATIC S7-200, TD200C DISPLAY TEXTO PARA S7-200, 2 FILAS, CON CABLE (2,5 M) Y ACCESORIOS MONTAJE, CONFIGURAC. CON STEP7-MICRO/WIN</t>
  </si>
  <si>
    <t>6ES72721AF007AA0</t>
  </si>
  <si>
    <t>LAMINAS PARA IMPRIMIR DISEÑOS  PARA EL TD 200C</t>
  </si>
  <si>
    <t>6ES72918GF230XA0</t>
  </si>
  <si>
    <t>CART.DE MEMORIA MC 291, 64 KBYTES, P/S7-22X (DESDE ..23-0XB0)</t>
  </si>
  <si>
    <t>6ES72918GH230XA0</t>
  </si>
  <si>
    <t>CART.DE MEMORIA MC 291, 256 KBYTES, P/S7-22X (DESDE ..23-0XB0)</t>
  </si>
  <si>
    <t>6ES72988FA248DH0</t>
  </si>
  <si>
    <t>S7200 SYSTEMS MANUAL  GEN. 2</t>
  </si>
  <si>
    <t>6ES78102CC030YX0</t>
  </si>
  <si>
    <t>SOTFWARE STEP 7-MICRO/WIN V4</t>
  </si>
  <si>
    <t>6ES78102CC030YX3</t>
  </si>
  <si>
    <t>SOTFWARE STEP 7-MICRO/WIN V4 UPGRADE</t>
  </si>
  <si>
    <t>6ES78402CC010YX0</t>
  </si>
  <si>
    <t xml:space="preserve">PC ACCESS V1.0, OPC SERVER P. S7-200, SINGLE LICENSE P. 1 INSTAL. </t>
  </si>
  <si>
    <t>OP17/DP</t>
  </si>
  <si>
    <t>90U  4KB MEMORY 10DI/6DO    SOLO REPUESTO</t>
  </si>
  <si>
    <t>INTERFAC MOD   SOLO REPUESTO</t>
  </si>
  <si>
    <t>95F CPU SAFTEY SHUTDOWN SYS  SOLO REPUESTO</t>
  </si>
  <si>
    <t>102 CPU(ORDER 8MA22T IF MAN RQ SOLO REPUESTO</t>
  </si>
  <si>
    <t>103 CPU(ORDER 8MA23 IF MAN REQ SOLO REPUESTO</t>
  </si>
  <si>
    <t>IP262 CLOSED LOOP MODULE,8 BIN  SOLO REPUESTO</t>
  </si>
  <si>
    <t>IP263 F/90U/95U/100U/ET200U  SOLO REPUESTO</t>
  </si>
  <si>
    <t>IP266 POSITION MODULE INCRE. 1  SOLO REPUESTO</t>
  </si>
  <si>
    <t>**IP267 POS MOD STEPPER(NO MAN SOLO REPUESTO</t>
  </si>
  <si>
    <t>INTERFACE MODULE 100 EXPANSION  SOLO REPUESTO</t>
  </si>
  <si>
    <t>ET200U IM318-B I/F MOD.   SOLO REPUESTO</t>
  </si>
  <si>
    <t xml:space="preserve">52PA8A1             Botón pulsador al raz, negro </t>
  </si>
  <si>
    <t>52PA8A2             Botón pulsador al raz, rojo</t>
  </si>
  <si>
    <t xml:space="preserve">52PA8A3             Botón pulsador al raz, verde </t>
  </si>
  <si>
    <t>GRAPH 5/II UPGRADE V3.X TO 7.0</t>
  </si>
  <si>
    <t>6AV65911DC010AE0</t>
  </si>
  <si>
    <t>Botón pulsador iluminado verde 440 V.</t>
  </si>
  <si>
    <t>3WL91110AA630AA0</t>
  </si>
  <si>
    <t>2500A</t>
  </si>
  <si>
    <t>3WL91110AA640AA0</t>
  </si>
  <si>
    <t>3200A</t>
  </si>
  <si>
    <t>3WL91110AA650AA0</t>
  </si>
  <si>
    <t>4000A</t>
  </si>
  <si>
    <t>3WL91110AA660AA0</t>
  </si>
  <si>
    <t>5000A</t>
  </si>
  <si>
    <t>3WL91110BA360AA0</t>
  </si>
  <si>
    <t>6AV65420DA100AX0</t>
  </si>
  <si>
    <t>3UG30131BR60</t>
  </si>
  <si>
    <t>3RA19542A</t>
  </si>
  <si>
    <t>A7B10000000698</t>
  </si>
  <si>
    <t>DETECTOR PROXIMIDAD BERO M30
INDUCTIVO, DC 15...34V, 10MM
RASANTE, NA, 200MA, NPN,
3 HILOS, LATON NIQUELADO,
CON CABLE, 2M, PUR</t>
  </si>
  <si>
    <t>DETECTOR PROXIMIDAD BERO M30
INDUCTIVO, DC 15...34V, 10MM,
RASANTE, NA, 200MA, PNP,
3 HILOS, LATON NIQUELADO,
CON CONECTOR M12</t>
  </si>
  <si>
    <t xml:space="preserve">    25 /   50</t>
  </si>
  <si>
    <t xml:space="preserve">    30 /   60</t>
  </si>
  <si>
    <t xml:space="preserve">    40 /   75</t>
  </si>
  <si>
    <t xml:space="preserve">    50 / 100</t>
  </si>
  <si>
    <t xml:space="preserve">    60 / 125</t>
  </si>
  <si>
    <t xml:space="preserve">    75 / 150</t>
  </si>
  <si>
    <t xml:space="preserve">  100 / 200</t>
  </si>
  <si>
    <t xml:space="preserve">  125 / 250</t>
  </si>
  <si>
    <t xml:space="preserve">  150 / 300</t>
  </si>
  <si>
    <t xml:space="preserve">    10 /   25</t>
  </si>
  <si>
    <t xml:space="preserve">  200 / 400</t>
  </si>
  <si>
    <t xml:space="preserve">  300 / 600</t>
  </si>
  <si>
    <t>3RW2234-0DB15</t>
  </si>
  <si>
    <t>3RW2235-0DB15</t>
  </si>
  <si>
    <t>3RW2236-0DB15</t>
  </si>
  <si>
    <t>3RW2238-0DB15</t>
  </si>
  <si>
    <t>3RW2240-0DB15</t>
  </si>
  <si>
    <t>3RW2242-0DB15</t>
  </si>
  <si>
    <t>3RW3452-0DC34</t>
  </si>
  <si>
    <t>3RW3454-0DC34</t>
  </si>
  <si>
    <t>3RW3455-0DC34</t>
  </si>
  <si>
    <t>3RW3456-0DC34</t>
  </si>
  <si>
    <t>3RW3458-0DC34</t>
  </si>
  <si>
    <t>3RW3465-0DC34</t>
  </si>
  <si>
    <t>3RW3466-0DC34</t>
  </si>
  <si>
    <t>3RW3467-0DC34</t>
  </si>
  <si>
    <t>3RW3483-0DC34</t>
  </si>
  <si>
    <t>3RW3484-0DC34</t>
  </si>
  <si>
    <t xml:space="preserve">       220V/60Hz S10 p/cont.3RT1065</t>
  </si>
  <si>
    <t xml:space="preserve">      HMM1U  HOOP PARA BASE INTEGRADA (1")</t>
  </si>
  <si>
    <t xml:space="preserve">      MM1UI  1F, 2H, 127V, 4 terminales</t>
  </si>
  <si>
    <t>S5 955 POWER SUPPLY MODULE</t>
  </si>
  <si>
    <t>6ES59553NF42</t>
  </si>
  <si>
    <t>955 POWER SUPPLY MODULE</t>
  </si>
  <si>
    <t>6ES59560AA12</t>
  </si>
  <si>
    <t>6ES59800AE11</t>
  </si>
  <si>
    <t>LITHIUM BATTERY AA 3.6V 1.75AH</t>
  </si>
  <si>
    <t>6ES59800MA11</t>
  </si>
  <si>
    <t>TERMINATING RESISTOR,301.3,312</t>
  </si>
  <si>
    <t>6ES57600HA11</t>
  </si>
  <si>
    <t>100-240 VAC/110-300VDC</t>
  </si>
  <si>
    <t>85-240 VAC/VDC</t>
  </si>
  <si>
    <t>mm  Sobrecarga</t>
  </si>
  <si>
    <t>Botones pulsadores tipo 3SA1 30 mm</t>
  </si>
  <si>
    <t>Tipo</t>
  </si>
  <si>
    <t xml:space="preserve">Botón pulsador negro </t>
  </si>
  <si>
    <t>3SA11 00</t>
  </si>
  <si>
    <t>10 pzas.</t>
  </si>
  <si>
    <t>Focos de gas</t>
  </si>
  <si>
    <t>Q240</t>
  </si>
  <si>
    <t>40</t>
  </si>
  <si>
    <t>Q2100</t>
  </si>
  <si>
    <t>U06FD60 440 V.   60 Hz   p/int FXD6</t>
  </si>
  <si>
    <t>Tamaño 1</t>
  </si>
  <si>
    <t>U03JLD6 220 V.   60Hz   p/int JXD6, LXD y LMXD6</t>
  </si>
  <si>
    <t>Conexión directa</t>
  </si>
  <si>
    <t>Montaje Removible</t>
  </si>
  <si>
    <t>800 A.</t>
  </si>
  <si>
    <t>1600 A.</t>
  </si>
  <si>
    <t>2000 A.</t>
  </si>
  <si>
    <t>2500 A.</t>
  </si>
  <si>
    <t>3200 A.</t>
  </si>
  <si>
    <t>4000 A.</t>
  </si>
  <si>
    <t>5000 A.</t>
  </si>
  <si>
    <t>Interruptores electromagnéticos 3WL operación manual con unidad de</t>
  </si>
  <si>
    <t>Accesorios para interruptores 3WL</t>
  </si>
  <si>
    <t>Relevador electrónico de sobrecarga SIRIUS p/ S10 y S12</t>
  </si>
  <si>
    <t>55-250A</t>
  </si>
  <si>
    <t>200-540A</t>
  </si>
  <si>
    <t xml:space="preserve">        3RB1066-1GG0</t>
  </si>
  <si>
    <t xml:space="preserve">        3RB1066-1KG0</t>
  </si>
  <si>
    <t>SIMATIC S7-200 MODULOS ENTRADA DIGITAL</t>
  </si>
  <si>
    <t>6ES72211BF000XA0</t>
  </si>
  <si>
    <t>6ES72211BF100XA0</t>
  </si>
  <si>
    <t>MI5444 p/int   FXD6</t>
  </si>
  <si>
    <t>MI5413 p/int J/LXD6</t>
  </si>
  <si>
    <t>MI5406 p/int LMXD6</t>
  </si>
  <si>
    <t>MI5404 p/int M/NXD6</t>
  </si>
  <si>
    <t>Sistema de Aire</t>
  </si>
  <si>
    <t>Con válvula 115-150 lb/Pulg2</t>
  </si>
  <si>
    <t>95-125 lb/Pulg2</t>
  </si>
  <si>
    <t>Con válvula 95-125 lb/Pulg2</t>
  </si>
  <si>
    <t>ED0101ML1070 E       Centro carga 1P 1F E</t>
  </si>
  <si>
    <t>ED0101ML1070 S       Centro carga 1P 1F S</t>
  </si>
  <si>
    <t>ED0404ML1125 E       Centro carga 4P 1F E</t>
  </si>
  <si>
    <t>ED0404ML1125 S       Centro carga 4P 1F S</t>
  </si>
  <si>
    <t>ED0606ML1125 E       Centro carga 6P 1F E</t>
  </si>
  <si>
    <t>ED0808ML1125 E       Centro carga 8P 1F E</t>
  </si>
  <si>
    <t>MEMORY SUBMODULE 16KB C-EPROM</t>
  </si>
  <si>
    <t>6ES53761AA21</t>
  </si>
  <si>
    <t>6ES53761AA31</t>
  </si>
  <si>
    <t>MEMORY SUBMODULE EPROM</t>
  </si>
  <si>
    <t>6ES53770AA11</t>
  </si>
  <si>
    <t>MEMORY SUBMODULE RAM 16KB 135</t>
  </si>
  <si>
    <t>6ES53770AA21</t>
  </si>
  <si>
    <t>MEMORY SUBMODULE RAM 32KB 135</t>
  </si>
  <si>
    <t>6ES53770AA32</t>
  </si>
  <si>
    <t>Switch de presión</t>
  </si>
  <si>
    <t>69ES1X331</t>
  </si>
  <si>
    <t>69MB8YX331</t>
  </si>
  <si>
    <t>69WA4X331</t>
  </si>
  <si>
    <t xml:space="preserve">  35</t>
  </si>
  <si>
    <t xml:space="preserve">  57</t>
  </si>
  <si>
    <t xml:space="preserve">  69</t>
  </si>
  <si>
    <t xml:space="preserve">  80</t>
  </si>
  <si>
    <t>105</t>
  </si>
  <si>
    <t>131</t>
  </si>
  <si>
    <t>195</t>
  </si>
  <si>
    <t>248</t>
  </si>
  <si>
    <t>361</t>
  </si>
  <si>
    <t>480</t>
  </si>
  <si>
    <t>720</t>
  </si>
  <si>
    <t>3RA1933-2A</t>
  </si>
  <si>
    <t>3RA1943-2A</t>
  </si>
  <si>
    <t>3RT1936-7A</t>
  </si>
  <si>
    <t>3RT1946-7A</t>
  </si>
  <si>
    <t>6ES79010BF000AA0</t>
  </si>
  <si>
    <t>5SX1 120-7</t>
  </si>
  <si>
    <t>5SX1 125-7</t>
  </si>
  <si>
    <t>5SX1 132-7</t>
  </si>
  <si>
    <t>5SX1 140-7</t>
  </si>
  <si>
    <t>5SX1 102-7</t>
  </si>
  <si>
    <t>5SX1 104-7</t>
  </si>
  <si>
    <t>5SX1 106-7</t>
  </si>
  <si>
    <t xml:space="preserve">5SX1 110-7 </t>
  </si>
  <si>
    <t>12.5       25</t>
  </si>
  <si>
    <t>7.5       15</t>
  </si>
  <si>
    <t>3TY7683-0CQ7</t>
  </si>
  <si>
    <t>Para 500A  Tamaño 12 con contactos auxiliares 2NA+2NC</t>
  </si>
  <si>
    <t>3RT1076-6AF36</t>
  </si>
  <si>
    <t>3RT1076-6AP36</t>
  </si>
  <si>
    <t>3RT1076-6AR36</t>
  </si>
  <si>
    <t>Interruptor Electromagnético Fijo</t>
  </si>
  <si>
    <t>S5 T CONNNECTOR FOR ET200C</t>
  </si>
  <si>
    <t>6ES57770BB01</t>
  </si>
  <si>
    <t>BUS TERMINAL L1 WITH 1M CABL</t>
  </si>
  <si>
    <t>6ES57770BC01</t>
  </si>
  <si>
    <t>BUS TERM L1 WITH 2M CABLE</t>
  </si>
  <si>
    <t>6ES57771BC01</t>
  </si>
  <si>
    <t>U06ED60 440 V.   60 Hz  p/int ED2, ED6</t>
  </si>
  <si>
    <t>Baja tensión</t>
  </si>
  <si>
    <t>Indice</t>
  </si>
  <si>
    <t>Descripción</t>
  </si>
  <si>
    <t>Catálogo</t>
  </si>
  <si>
    <t>6ED10573AA010BA0</t>
  </si>
  <si>
    <t>6ED10573BA000BA4</t>
  </si>
  <si>
    <t>6ED10551MM000BA0</t>
  </si>
  <si>
    <t>6ED10501AA000DE6</t>
  </si>
  <si>
    <t>6ED10580BA010YA0</t>
  </si>
  <si>
    <t>LOGO!SOFT COMFORT V5.0</t>
  </si>
  <si>
    <t>2 Salidas Analógicas      0-10V</t>
  </si>
  <si>
    <t>6ED10580CA010YE0</t>
  </si>
  <si>
    <t xml:space="preserve">LOGO!SOFT UPGRADE </t>
  </si>
  <si>
    <t>OP77B LC-DISPLAY 4,5" MPI/PROFIBUS-DP 12MB</t>
  </si>
  <si>
    <t>6EP19312EC31</t>
  </si>
  <si>
    <t>SITOP DC UPS 24V/15A  REQUIERE BATERIA</t>
  </si>
  <si>
    <t>6EP19312FC01</t>
  </si>
  <si>
    <t>SITOP DC UPS 24V/40A  REQUIERE BATERIA</t>
  </si>
  <si>
    <t>6AV66400CA110AX0</t>
  </si>
  <si>
    <t>TP170 MICRO TP  CONF CON WINCC FLEXIBLE</t>
  </si>
  <si>
    <t xml:space="preserve">TP177 MICRO TP  CONF CON WINCC FLEXIBLE </t>
  </si>
  <si>
    <t>A7B93000000106</t>
  </si>
  <si>
    <t>A7B93000001331</t>
  </si>
  <si>
    <t>A7B93000001332</t>
  </si>
  <si>
    <t>A7B93000001333</t>
  </si>
  <si>
    <t>A7B10000003943</t>
  </si>
  <si>
    <t>3SB14002H</t>
  </si>
  <si>
    <t>3SB14002B</t>
  </si>
  <si>
    <t>3SB14002C</t>
  </si>
  <si>
    <t>3SB14004U</t>
  </si>
  <si>
    <t>A7B93000000316</t>
  </si>
  <si>
    <t>A7B93000000317</t>
  </si>
  <si>
    <t>A7B93000000402</t>
  </si>
  <si>
    <t>A7B93000000403</t>
  </si>
  <si>
    <t>3RT10341AJ16</t>
  </si>
  <si>
    <t>3RT10341AN16</t>
  </si>
  <si>
    <t>3RT10341AR16</t>
  </si>
  <si>
    <t>3RT19345AC11</t>
  </si>
  <si>
    <t>3RT19345AJ11</t>
  </si>
  <si>
    <t>3RT10361AJ16</t>
  </si>
  <si>
    <t>3RT19345AN11</t>
  </si>
  <si>
    <t>3RT10361AN16</t>
  </si>
  <si>
    <t>6ES54518MR12</t>
  </si>
  <si>
    <t>6ES54528MR11</t>
  </si>
  <si>
    <t>6ES54538MA11</t>
  </si>
  <si>
    <t>1 5 pzas.</t>
  </si>
  <si>
    <t>1 0 pzas.</t>
  </si>
  <si>
    <t>69WA4G2A-X331</t>
  </si>
  <si>
    <t>69WA4G2AZ2040-X331</t>
  </si>
  <si>
    <t>69WA4G-X331</t>
  </si>
  <si>
    <t>69HAU1-X331</t>
  </si>
  <si>
    <t>69MB7-X331</t>
  </si>
  <si>
    <t>69MB7Y-X331</t>
  </si>
  <si>
    <t>69MB8-X331</t>
  </si>
  <si>
    <t>69MB8G-X331</t>
  </si>
  <si>
    <t>Volts</t>
  </si>
  <si>
    <t>1  /  40A</t>
  </si>
  <si>
    <t>Arrancadores a tensión plena 3RS SIRIUS en caja de plástico</t>
  </si>
  <si>
    <t>LOGO,PC-CABLE F.PROGRAMMING ON PC</t>
  </si>
  <si>
    <t>DETECTOR PROXIMIDAD BERO M12
INDUCT.,AC/DC 20...265/320V,2MM
RASANTE, NA, 200MA,
2 HILOS, LATON NIQUELADO,
CON CABLE, 2M, PUR</t>
  </si>
  <si>
    <t>3RG40120KA00</t>
  </si>
  <si>
    <t>DETECTOR PROXIMIDAD BERO M12
INDUCT.,AC/DC 20...265/320V,2MM
RASANTE, NC, 200MA,
2 HILOS, LATON NIQUELADO,
CON CABLE, 2M, PUR</t>
  </si>
  <si>
    <t>3RG40123KB00</t>
  </si>
  <si>
    <t>DETECTOR PROXIMIDAD BERO M12
INDUCT.,AC/DC 20...265/320V,2MM
RASANTE, NA, 200MA,
2 HILOS, LATON NIQUELADO,
CON CONECTOR M12</t>
  </si>
  <si>
    <t>Contactos auxiliares para arrancadores de la clase 14, 22 y 40, Tamaños 00 a 4</t>
  </si>
  <si>
    <t>A7B93000000342</t>
  </si>
  <si>
    <t>A7B93000000343</t>
  </si>
  <si>
    <t>A7B93000000344</t>
  </si>
  <si>
    <t>A7B93000000345</t>
  </si>
  <si>
    <t>A7B93000000346</t>
  </si>
  <si>
    <t>A7B93000000347</t>
  </si>
  <si>
    <t>A7B93000000348</t>
  </si>
  <si>
    <t>A7B93000000349</t>
  </si>
  <si>
    <t>A7B93000000329</t>
  </si>
  <si>
    <t>A7B93000000405</t>
  </si>
  <si>
    <t>A7B93000000205</t>
  </si>
  <si>
    <t>A7B10000001436</t>
  </si>
  <si>
    <t>A7B10000001435</t>
  </si>
  <si>
    <t>A7B10000001441</t>
  </si>
  <si>
    <t>A7B10000001442</t>
  </si>
  <si>
    <t>A7B10000001444</t>
  </si>
  <si>
    <t>A7B10000001446</t>
  </si>
  <si>
    <t>N8SMDA</t>
  </si>
  <si>
    <t>N10SNDA</t>
  </si>
  <si>
    <t>N12SNDA</t>
  </si>
  <si>
    <t>A7B10000001438</t>
  </si>
  <si>
    <t>A7B10000001430</t>
  </si>
  <si>
    <t>A7B10000001431</t>
  </si>
  <si>
    <t>8WA10113DF21</t>
  </si>
  <si>
    <t>8WA10113DH21</t>
  </si>
  <si>
    <t>3TY76830CF7</t>
  </si>
  <si>
    <t>3TY76830CM7</t>
  </si>
  <si>
    <t>3TY76830CQ7</t>
  </si>
  <si>
    <t>A7B10000001104</t>
  </si>
  <si>
    <t>A7B10000001105</t>
  </si>
  <si>
    <t>5ST29010M</t>
  </si>
  <si>
    <t>5ST29020B</t>
  </si>
  <si>
    <t>5ST29030T</t>
  </si>
  <si>
    <t>5ST2203</t>
  </si>
  <si>
    <t>DETECTOR DE PROX. BERO CUADR.
INDUCTIVO, DC 15...34V, 15MM,
RASANTE, NA, 25MA,
2 HILOS, MAT. MOLDEABLE,
CON CAMARA DE CONEX DE CABLES</t>
  </si>
  <si>
    <t>3RG40416JB00</t>
  </si>
  <si>
    <t>3RG40220JB00</t>
  </si>
  <si>
    <t>10 A</t>
  </si>
  <si>
    <t>3RG40316CD00</t>
  </si>
  <si>
    <t>3  /  120A</t>
  </si>
  <si>
    <t>se suministran en bloques de 3 Pzas, las</t>
  </si>
  <si>
    <t>a transformadores de corriente de ./5 A</t>
  </si>
  <si>
    <t>Tamaño S00</t>
  </si>
  <si>
    <t>0.7-1</t>
  </si>
  <si>
    <t>1.1-1.6</t>
  </si>
  <si>
    <t>1.8-2.5</t>
  </si>
  <si>
    <t>2.8-4</t>
  </si>
  <si>
    <t>4.5-6.3</t>
  </si>
  <si>
    <t>7-10</t>
  </si>
  <si>
    <t>11-16</t>
  </si>
  <si>
    <t>5.5-8</t>
  </si>
  <si>
    <t>18-25</t>
  </si>
  <si>
    <t>28-40</t>
  </si>
  <si>
    <t>45-63</t>
  </si>
  <si>
    <t>57-75</t>
  </si>
  <si>
    <t>Tamaño S0</t>
  </si>
  <si>
    <t>Tamaño S2</t>
  </si>
  <si>
    <t>Restablecer</t>
  </si>
  <si>
    <t>Tipo SMD69800AG</t>
  </si>
  <si>
    <t>Tipo SLD69600G</t>
  </si>
  <si>
    <t xml:space="preserve">10 pzas. </t>
  </si>
  <si>
    <t>3RU1916-3AA01</t>
  </si>
  <si>
    <t>3RU1926-3AA01</t>
  </si>
  <si>
    <t>3RU1936-3AA01</t>
  </si>
  <si>
    <t>3RU1946-3AA01</t>
  </si>
  <si>
    <t>Contactores Auxiliares Tamaño S00</t>
  </si>
  <si>
    <t>Relevadores de tiempo multifunción SIRIUS 3RP15 con los siguientes ajustes:</t>
  </si>
  <si>
    <t>Interruptores de seguridad</t>
  </si>
  <si>
    <t>NEMA 1 240 V. 3 Polos servicio (normal) industrial</t>
  </si>
  <si>
    <t>GF321N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</si>
</sst>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N$&quot;\ #,##0;[Red]\-&quot;N$&quot;\ #,##0"/>
    <numFmt numFmtId="173" formatCode="&quot;N$&quot;\ #,##0.00;[Red]\-&quot;N$&quot;\ #,##0.00"/>
    <numFmt numFmtId="174" formatCode="0_)"/>
    <numFmt numFmtId="175" formatCode="#,##0\ &quot;US&quot;;\-#,##0"/>
    <numFmt numFmtId="176" formatCode="#,##0\ &quot;US &quot;;\-#,##0"/>
    <numFmt numFmtId="177" formatCode="#,##0.00\ &quot; &quot;;\-#,##0"/>
    <numFmt numFmtId="178" formatCode="#,##0.00_)\ \ \ \ \ ;[Red]\(#,##0.00\)"/>
    <numFmt numFmtId="179" formatCode="#,##0.00_)\ \ \ ;[Red]\(#,##0.00\)"/>
    <numFmt numFmtId="180" formatCode="0.0"/>
    <numFmt numFmtId="181" formatCode="#,##0.0"/>
    <numFmt numFmtId="182" formatCode="#,##0.00_ ;[Red]\-#,##0.00\ "/>
    <numFmt numFmtId="183" formatCode="_(* #,##0.00_);_(* \(#,##0.00\);_(* &quot;-&quot;??_);_(@_)"/>
    <numFmt numFmtId="184" formatCode="#,##0.00\ \ \ \ "/>
    <numFmt numFmtId="185" formatCode="#,##0.0;[Red]\-#,##0.0"/>
    <numFmt numFmtId="186" formatCode="0.00\ \ "/>
    <numFmt numFmtId="187" formatCode="#,##0.00\ \ \ \ \ \ \ \ "/>
    <numFmt numFmtId="188" formatCode="#,##0.00\ \ "/>
    <numFmt numFmtId="189" formatCode="#,##0.00\ \ \ "/>
    <numFmt numFmtId="190" formatCode="0\ \ \ \ \ \ \ \ \ \ "/>
    <numFmt numFmtId="191" formatCode="0\ \ \ \ \ \ \ "/>
    <numFmt numFmtId="192" formatCode="0\ \ \ \ \ \ \ \ \ "/>
    <numFmt numFmtId="193" formatCode="0\ \ "/>
    <numFmt numFmtId="194" formatCode="#,##0.00\ \ \ \ \ \ \ ;\-#,##0.00"/>
    <numFmt numFmtId="195" formatCode="0.0\ \ \ \ \ \ \ "/>
    <numFmt numFmtId="196" formatCode="0.0\ \ "/>
    <numFmt numFmtId="197" formatCode="0.0\ \ \ \ \ \ \ \ \ "/>
    <numFmt numFmtId="198" formatCode="0.0\ \ \ \ \ \ \ \ \ \ "/>
    <numFmt numFmtId="199" formatCode="[$€]\ #,##0.00;[Red]\-[$€]\ #,##0.00"/>
    <numFmt numFmtId="200" formatCode="#,##0.00\ \ \ \ \ "/>
    <numFmt numFmtId="201" formatCode="#,##0.00\ \ &quot;*&quot;"/>
    <numFmt numFmtId="202" formatCode="0.0%"/>
    <numFmt numFmtId="203" formatCode="0.000%"/>
    <numFmt numFmtId="204" formatCode="0.000"/>
    <numFmt numFmtId="205" formatCode="0.0000"/>
    <numFmt numFmtId="206" formatCode="General_)"/>
    <numFmt numFmtId="207" formatCode="#,##0.00\ \ \ \ \ \ "/>
    <numFmt numFmtId="208" formatCode="0.0_)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MS Serif"/>
      <family val="0"/>
    </font>
    <font>
      <sz val="9"/>
      <name val="MS Sans Serif"/>
      <family val="0"/>
    </font>
    <font>
      <b/>
      <sz val="9"/>
      <name val="Helv"/>
      <family val="0"/>
    </font>
    <font>
      <sz val="9"/>
      <name val="Helv"/>
      <family val="0"/>
    </font>
    <font>
      <b/>
      <u val="single"/>
      <sz val="9"/>
      <name val="Helv"/>
      <family val="0"/>
    </font>
    <font>
      <b/>
      <sz val="9"/>
      <name val="MS Sans Serif"/>
      <family val="0"/>
    </font>
    <font>
      <i/>
      <sz val="9"/>
      <name val="Helv"/>
      <family val="0"/>
    </font>
    <font>
      <b/>
      <sz val="7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u val="single"/>
      <sz val="11.5"/>
      <name val="Helv"/>
      <family val="0"/>
    </font>
    <font>
      <b/>
      <sz val="58"/>
      <name val="Univers (WN)"/>
      <family val="2"/>
    </font>
    <font>
      <sz val="7"/>
      <name val="Helv"/>
      <family val="0"/>
    </font>
    <font>
      <sz val="7"/>
      <name val="MS Sans Serif"/>
      <family val="0"/>
    </font>
    <font>
      <sz val="7"/>
      <name val="MS Serif"/>
      <family val="0"/>
    </font>
    <font>
      <b/>
      <sz val="8.5"/>
      <name val="Helv"/>
      <family val="0"/>
    </font>
    <font>
      <b/>
      <sz val="8"/>
      <name val="Helv"/>
      <family val="0"/>
    </font>
    <font>
      <sz val="8.5"/>
      <name val="Helv"/>
      <family val="0"/>
    </font>
    <font>
      <sz val="8"/>
      <name val="Helv"/>
      <family val="0"/>
    </font>
    <font>
      <sz val="7.5"/>
      <name val="Helv"/>
      <family val="0"/>
    </font>
    <font>
      <b/>
      <sz val="7.5"/>
      <name val="Helv"/>
      <family val="0"/>
    </font>
    <font>
      <b/>
      <sz val="22"/>
      <name val="Univers (WN)"/>
      <family val="0"/>
    </font>
    <font>
      <sz val="22"/>
      <name val="MS Serif"/>
      <family val="0"/>
    </font>
    <font>
      <sz val="9"/>
      <name val="Wingdings"/>
      <family val="0"/>
    </font>
    <font>
      <b/>
      <u val="single"/>
      <sz val="8"/>
      <name val="Helv"/>
      <family val="0"/>
    </font>
    <font>
      <b/>
      <u val="single"/>
      <sz val="10"/>
      <name val="Arial"/>
      <family val="2"/>
    </font>
    <font>
      <b/>
      <i/>
      <sz val="8"/>
      <name val="Helv"/>
      <family val="0"/>
    </font>
    <font>
      <sz val="12"/>
      <name val="Helv"/>
      <family val="0"/>
    </font>
    <font>
      <i/>
      <sz val="7"/>
      <name val="Helv"/>
      <family val="0"/>
    </font>
    <font>
      <sz val="30"/>
      <name val="Arial Black"/>
      <family val="2"/>
    </font>
    <font>
      <sz val="9"/>
      <name val="Arial"/>
      <family val="2"/>
    </font>
    <font>
      <b/>
      <u val="single"/>
      <sz val="10"/>
      <name val="Helv"/>
      <family val="0"/>
    </font>
    <font>
      <b/>
      <sz val="30"/>
      <name val="MS Sans Serif"/>
      <family val="2"/>
    </font>
    <font>
      <b/>
      <sz val="65"/>
      <name val="Arial Black"/>
      <family val="2"/>
    </font>
    <font>
      <sz val="20"/>
      <name val="MS Sans Serif"/>
      <family val="2"/>
    </font>
    <font>
      <sz val="8.5"/>
      <name val="MS Sans Serif"/>
      <family val="0"/>
    </font>
    <font>
      <b/>
      <sz val="8.5"/>
      <name val="MS Sans Serif"/>
      <family val="2"/>
    </font>
    <font>
      <b/>
      <sz val="35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Helv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9"/>
      <color indexed="9"/>
      <name val="Helv"/>
      <family val="0"/>
    </font>
    <font>
      <sz val="11"/>
      <name val="Helv"/>
      <family val="0"/>
    </font>
    <font>
      <sz val="11"/>
      <name val="MS Sans Serif"/>
      <family val="0"/>
    </font>
    <font>
      <sz val="9"/>
      <color indexed="9"/>
      <name val="MS Sans Serif"/>
      <family val="0"/>
    </font>
    <font>
      <b/>
      <u val="single"/>
      <sz val="9"/>
      <name val="MS Sans Serif"/>
      <family val="2"/>
    </font>
    <font>
      <sz val="8"/>
      <name val="MS Sans Serif"/>
      <family val="0"/>
    </font>
    <font>
      <b/>
      <sz val="10"/>
      <name val="MS Serif"/>
      <family val="1"/>
    </font>
    <font>
      <sz val="24"/>
      <name val="Helv"/>
      <family val="0"/>
    </font>
    <font>
      <sz val="10"/>
      <name val="Impact"/>
      <family val="2"/>
    </font>
    <font>
      <b/>
      <sz val="36"/>
      <name val="Impact"/>
      <family val="2"/>
    </font>
    <font>
      <sz val="36"/>
      <name val="Impact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9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 quotePrefix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 quotePrefix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74" fontId="7" fillId="0" borderId="0" xfId="0" applyNumberFormat="1" applyFont="1" applyBorder="1" applyAlignment="1" applyProtection="1">
      <alignment/>
      <protection/>
    </xf>
    <xf numFmtId="0" fontId="7" fillId="0" borderId="1" xfId="0" applyFont="1" applyBorder="1" applyAlignment="1">
      <alignment/>
    </xf>
    <xf numFmtId="0" fontId="7" fillId="0" borderId="1" xfId="0" applyFont="1" applyBorder="1" applyAlignment="1" applyProtection="1">
      <alignment horizontal="left"/>
      <protection/>
    </xf>
    <xf numFmtId="174" fontId="7" fillId="0" borderId="1" xfId="0" applyNumberFormat="1" applyFont="1" applyBorder="1" applyAlignment="1" applyProtection="1">
      <alignment/>
      <protection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174" fontId="7" fillId="0" borderId="0" xfId="0" applyNumberFormat="1" applyFont="1" applyBorder="1" applyAlignment="1" applyProtection="1" quotePrefix="1">
      <alignment horizontal="center"/>
      <protection/>
    </xf>
    <xf numFmtId="0" fontId="7" fillId="0" borderId="0" xfId="0" applyFont="1" applyAlignment="1" quotePrefix="1">
      <alignment horizontal="left"/>
    </xf>
    <xf numFmtId="0" fontId="7" fillId="0" borderId="1" xfId="0" applyFont="1" applyBorder="1" applyAlignment="1" applyProtection="1" quotePrefix="1">
      <alignment horizontal="left"/>
      <protection/>
    </xf>
    <xf numFmtId="0" fontId="7" fillId="0" borderId="0" xfId="0" applyFont="1" applyBorder="1" applyAlignment="1" quotePrefix="1">
      <alignment horizontal="left"/>
    </xf>
    <xf numFmtId="0" fontId="17" fillId="0" borderId="0" xfId="0" applyFont="1" applyAlignment="1">
      <alignment horizontal="right"/>
    </xf>
    <xf numFmtId="0" fontId="16" fillId="0" borderId="1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174" fontId="21" fillId="0" borderId="0" xfId="0" applyNumberFormat="1" applyFont="1" applyAlignment="1" applyProtection="1">
      <alignment/>
      <protection/>
    </xf>
    <xf numFmtId="0" fontId="19" fillId="0" borderId="1" xfId="0" applyFont="1" applyBorder="1" applyAlignment="1">
      <alignment horizontal="center"/>
    </xf>
    <xf numFmtId="0" fontId="22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2" fillId="0" borderId="5" xfId="0" applyFont="1" applyBorder="1" applyAlignment="1">
      <alignment/>
    </xf>
    <xf numFmtId="39" fontId="22" fillId="0" borderId="0" xfId="0" applyNumberFormat="1" applyFont="1" applyAlignment="1" applyProtection="1">
      <alignment/>
      <protection/>
    </xf>
    <xf numFmtId="39" fontId="22" fillId="0" borderId="5" xfId="0" applyNumberFormat="1" applyFont="1" applyBorder="1" applyAlignment="1" applyProtection="1">
      <alignment/>
      <protection/>
    </xf>
    <xf numFmtId="0" fontId="23" fillId="0" borderId="0" xfId="0" applyFont="1" applyAlignment="1">
      <alignment/>
    </xf>
    <xf numFmtId="0" fontId="24" fillId="0" borderId="2" xfId="0" applyFont="1" applyBorder="1" applyAlignment="1">
      <alignment/>
    </xf>
    <xf numFmtId="0" fontId="23" fillId="0" borderId="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 applyProtection="1">
      <alignment horizontal="left"/>
      <protection/>
    </xf>
    <xf numFmtId="0" fontId="25" fillId="0" borderId="6" xfId="0" applyFont="1" applyBorder="1" applyAlignment="1" quotePrefix="1">
      <alignment horizontal="left" vertical="center"/>
    </xf>
    <xf numFmtId="0" fontId="25" fillId="0" borderId="6" xfId="0" applyFont="1" applyBorder="1" applyAlignment="1" quotePrefix="1">
      <alignment horizontal="right" vertical="center"/>
    </xf>
    <xf numFmtId="0" fontId="26" fillId="0" borderId="6" xfId="0" applyFont="1" applyBorder="1" applyAlignment="1">
      <alignment vertical="center"/>
    </xf>
    <xf numFmtId="0" fontId="26" fillId="0" borderId="6" xfId="0" applyFont="1" applyBorder="1" applyAlignment="1">
      <alignment horizontal="right" vertical="center"/>
    </xf>
    <xf numFmtId="0" fontId="25" fillId="0" borderId="6" xfId="0" applyFont="1" applyBorder="1" applyAlignment="1">
      <alignment horizontal="centerContinuous" vertical="center"/>
    </xf>
    <xf numFmtId="0" fontId="25" fillId="0" borderId="6" xfId="0" applyFont="1" applyBorder="1" applyAlignment="1" quotePrefix="1">
      <alignment horizontal="centerContinuous" vertical="center"/>
    </xf>
    <xf numFmtId="0" fontId="8" fillId="0" borderId="0" xfId="0" applyFont="1" applyFill="1" applyAlignment="1" applyProtection="1" quotePrefix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16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 quotePrefix="1">
      <alignment horizontal="left"/>
      <protection/>
    </xf>
    <xf numFmtId="0" fontId="21" fillId="0" borderId="0" xfId="0" applyFont="1" applyFill="1" applyAlignment="1" applyProtection="1" quotePrefix="1">
      <alignment horizontal="left"/>
      <protection/>
    </xf>
    <xf numFmtId="0" fontId="7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 quotePrefix="1">
      <alignment horizontal="left"/>
      <protection/>
    </xf>
    <xf numFmtId="0" fontId="21" fillId="0" borderId="0" xfId="0" applyFont="1" applyAlignment="1">
      <alignment/>
    </xf>
    <xf numFmtId="0" fontId="21" fillId="0" borderId="0" xfId="0" applyFont="1" applyFill="1" applyAlignment="1" applyProtection="1">
      <alignment horizontal="left"/>
      <protection/>
    </xf>
    <xf numFmtId="176" fontId="7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>
      <alignment/>
    </xf>
    <xf numFmtId="176" fontId="6" fillId="0" borderId="1" xfId="0" applyNumberFormat="1" applyFont="1" applyBorder="1" applyAlignment="1" quotePrefix="1">
      <alignment horizontal="center"/>
    </xf>
    <xf numFmtId="176" fontId="6" fillId="0" borderId="2" xfId="0" applyNumberFormat="1" applyFont="1" applyBorder="1" applyAlignment="1">
      <alignment horizontal="center"/>
    </xf>
    <xf numFmtId="176" fontId="21" fillId="0" borderId="0" xfId="0" applyNumberFormat="1" applyFont="1" applyAlignment="1" applyProtection="1" quotePrefix="1">
      <alignment/>
      <protection/>
    </xf>
    <xf numFmtId="176" fontId="7" fillId="0" borderId="1" xfId="0" applyNumberFormat="1" applyFont="1" applyBorder="1" applyAlignment="1" applyProtection="1">
      <alignment/>
      <protection/>
    </xf>
    <xf numFmtId="176" fontId="7" fillId="0" borderId="0" xfId="0" applyNumberFormat="1" applyFont="1" applyBorder="1" applyAlignment="1">
      <alignment/>
    </xf>
    <xf numFmtId="0" fontId="22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 quotePrefix="1">
      <alignment horizontal="left"/>
      <protection/>
    </xf>
    <xf numFmtId="176" fontId="7" fillId="0" borderId="1" xfId="0" applyNumberFormat="1" applyFont="1" applyBorder="1" applyAlignment="1" applyProtection="1">
      <alignment horizontal="right"/>
      <protection/>
    </xf>
    <xf numFmtId="0" fontId="29" fillId="0" borderId="0" xfId="0" applyFont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23" fillId="0" borderId="0" xfId="0" applyFont="1" applyFill="1" applyAlignment="1" applyProtection="1">
      <alignment horizontal="left"/>
      <protection/>
    </xf>
    <xf numFmtId="38" fontId="7" fillId="0" borderId="0" xfId="2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7" fillId="0" borderId="1" xfId="0" applyFont="1" applyBorder="1" applyAlignment="1" quotePrefix="1">
      <alignment horizontal="right"/>
    </xf>
    <xf numFmtId="0" fontId="7" fillId="0" borderId="1" xfId="0" applyFont="1" applyBorder="1" applyAlignment="1" quotePrefix="1">
      <alignment horizontal="left"/>
    </xf>
    <xf numFmtId="0" fontId="7" fillId="0" borderId="0" xfId="0" applyFont="1" applyFill="1" applyAlignment="1" applyProtection="1" quotePrefix="1">
      <alignment horizontal="center"/>
      <protection/>
    </xf>
    <xf numFmtId="0" fontId="7" fillId="0" borderId="0" xfId="0" applyFont="1" applyFill="1" applyAlignment="1">
      <alignment/>
    </xf>
    <xf numFmtId="0" fontId="23" fillId="0" borderId="0" xfId="0" applyFont="1" applyAlignment="1" applyProtection="1" quotePrefix="1">
      <alignment horizontal="left" vertical="top" wrapText="1"/>
      <protection/>
    </xf>
    <xf numFmtId="0" fontId="23" fillId="0" borderId="0" xfId="0" applyFont="1" applyAlignment="1">
      <alignment/>
    </xf>
    <xf numFmtId="177" fontId="22" fillId="0" borderId="0" xfId="0" applyNumberFormat="1" applyFont="1" applyAlignment="1" applyProtection="1" quotePrefix="1">
      <alignment/>
      <protection/>
    </xf>
    <xf numFmtId="0" fontId="23" fillId="0" borderId="0" xfId="0" applyFont="1" applyFill="1" applyAlignment="1" applyProtection="1" quotePrefix="1">
      <alignment horizontal="left"/>
      <protection/>
    </xf>
    <xf numFmtId="174" fontId="7" fillId="0" borderId="1" xfId="0" applyNumberFormat="1" applyFont="1" applyBorder="1" applyAlignment="1" applyProtection="1" quotePrefix="1">
      <alignment horizontal="center"/>
      <protection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6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2" fillId="0" borderId="0" xfId="0" applyFont="1" applyFill="1" applyAlignment="1">
      <alignment horizontal="right"/>
    </xf>
    <xf numFmtId="0" fontId="8" fillId="0" borderId="0" xfId="0" applyFont="1" applyFill="1" applyAlignment="1" applyProtection="1">
      <alignment horizontal="left"/>
      <protection/>
    </xf>
    <xf numFmtId="0" fontId="23" fillId="0" borderId="0" xfId="0" applyFont="1" applyFill="1" applyAlignment="1">
      <alignment/>
    </xf>
    <xf numFmtId="49" fontId="25" fillId="0" borderId="6" xfId="0" applyNumberFormat="1" applyFont="1" applyBorder="1" applyAlignment="1" quotePrefix="1">
      <alignment horizontal="right"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6" fillId="0" borderId="0" xfId="0" applyFont="1" applyAlignment="1">
      <alignment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 quotePrefix="1">
      <alignment horizontal="left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 quotePrefix="1">
      <alignment horizontal="left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 quotePrefix="1">
      <alignment horizontal="center"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NumberFormat="1" applyFont="1" applyBorder="1" applyAlignment="1">
      <alignment horizontal="center"/>
    </xf>
    <xf numFmtId="178" fontId="39" fillId="0" borderId="0" xfId="21" applyNumberFormat="1" applyFont="1" applyBorder="1" applyAlignment="1">
      <alignment/>
    </xf>
    <xf numFmtId="0" fontId="21" fillId="0" borderId="0" xfId="0" applyFont="1" applyAlignment="1">
      <alignment vertical="top"/>
    </xf>
    <xf numFmtId="0" fontId="39" fillId="0" borderId="0" xfId="0" applyFont="1" applyBorder="1" applyAlignment="1" quotePrefix="1">
      <alignment horizontal="center"/>
    </xf>
    <xf numFmtId="0" fontId="4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0" fillId="0" borderId="0" xfId="0" applyFont="1" applyBorder="1" applyAlignment="1">
      <alignment horizontal="left"/>
    </xf>
    <xf numFmtId="0" fontId="21" fillId="0" borderId="0" xfId="0" applyFont="1" applyBorder="1" applyAlignment="1">
      <alignment vertical="top"/>
    </xf>
    <xf numFmtId="179" fontId="39" fillId="0" borderId="0" xfId="21" applyNumberFormat="1" applyFont="1" applyBorder="1" applyAlignment="1">
      <alignment/>
    </xf>
    <xf numFmtId="0" fontId="41" fillId="0" borderId="0" xfId="0" applyFont="1" applyBorder="1" applyAlignment="1">
      <alignment/>
    </xf>
    <xf numFmtId="17" fontId="42" fillId="0" borderId="0" xfId="0" applyNumberFormat="1" applyFont="1" applyBorder="1" applyAlignment="1">
      <alignment horizontal="left"/>
    </xf>
    <xf numFmtId="39" fontId="21" fillId="0" borderId="0" xfId="0" applyNumberFormat="1" applyFont="1" applyBorder="1" applyAlignment="1" applyProtection="1" quotePrefix="1">
      <alignment horizontal="left"/>
      <protection/>
    </xf>
    <xf numFmtId="0" fontId="0" fillId="0" borderId="0" xfId="0" applyFont="1" applyBorder="1" applyAlignment="1">
      <alignment/>
    </xf>
    <xf numFmtId="37" fontId="21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75" fontId="7" fillId="0" borderId="0" xfId="18" applyNumberFormat="1" applyFont="1" applyFill="1" applyAlignment="1">
      <alignment horizontal="right"/>
    </xf>
    <xf numFmtId="175" fontId="6" fillId="0" borderId="1" xfId="18" applyNumberFormat="1" applyFont="1" applyFill="1" applyBorder="1" applyAlignment="1" quotePrefix="1">
      <alignment horizontal="right"/>
    </xf>
    <xf numFmtId="175" fontId="6" fillId="0" borderId="2" xfId="18" applyNumberFormat="1" applyFont="1" applyFill="1" applyBorder="1" applyAlignment="1">
      <alignment horizontal="right"/>
    </xf>
    <xf numFmtId="175" fontId="7" fillId="0" borderId="1" xfId="18" applyNumberFormat="1" applyFont="1" applyFill="1" applyBorder="1" applyAlignment="1">
      <alignment horizontal="right"/>
    </xf>
    <xf numFmtId="175" fontId="7" fillId="0" borderId="0" xfId="18" applyNumberFormat="1" applyFont="1" applyFill="1" applyBorder="1" applyAlignment="1">
      <alignment horizontal="right"/>
    </xf>
    <xf numFmtId="175" fontId="12" fillId="0" borderId="0" xfId="18" applyNumberFormat="1" applyFont="1" applyFill="1" applyAlignment="1">
      <alignment horizontal="right"/>
    </xf>
    <xf numFmtId="17" fontId="42" fillId="0" borderId="0" xfId="0" applyNumberFormat="1" applyFont="1" applyBorder="1" applyAlignment="1" quotePrefix="1">
      <alignment horizontal="left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 quotePrefix="1">
      <alignment horizontal="left"/>
      <protection/>
    </xf>
    <xf numFmtId="174" fontId="16" fillId="0" borderId="0" xfId="0" applyNumberFormat="1" applyFont="1" applyFill="1" applyAlignment="1" applyProtection="1" quotePrefix="1">
      <alignment horizontal="righ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quotePrefix="1">
      <alignment horizontal="right"/>
    </xf>
    <xf numFmtId="0" fontId="6" fillId="0" borderId="7" xfId="0" applyFont="1" applyBorder="1" applyAlignment="1">
      <alignment horizontal="center"/>
    </xf>
    <xf numFmtId="0" fontId="23" fillId="0" borderId="0" xfId="0" applyFont="1" applyFill="1" applyBorder="1" applyAlignment="1" applyProtection="1" quotePrefix="1">
      <alignment horizontal="left"/>
      <protection/>
    </xf>
    <xf numFmtId="0" fontId="6" fillId="0" borderId="0" xfId="0" applyFont="1" applyFill="1" applyBorder="1" applyAlignment="1" applyProtection="1" quotePrefix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175" fontId="7" fillId="0" borderId="0" xfId="0" applyNumberFormat="1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 applyProtection="1">
      <alignment horizontal="left"/>
      <protection/>
    </xf>
    <xf numFmtId="0" fontId="6" fillId="0" borderId="1" xfId="0" applyFont="1" applyFill="1" applyBorder="1" applyAlignment="1">
      <alignment/>
    </xf>
    <xf numFmtId="0" fontId="24" fillId="0" borderId="2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39" fontId="22" fillId="0" borderId="0" xfId="0" applyNumberFormat="1" applyFont="1" applyBorder="1" applyAlignment="1" applyProtection="1">
      <alignment/>
      <protection/>
    </xf>
    <xf numFmtId="0" fontId="20" fillId="0" borderId="8" xfId="0" applyFont="1" applyBorder="1" applyAlignment="1">
      <alignment horizontal="center"/>
    </xf>
    <xf numFmtId="0" fontId="22" fillId="0" borderId="8" xfId="0" applyFont="1" applyFill="1" applyBorder="1" applyAlignment="1">
      <alignment/>
    </xf>
    <xf numFmtId="0" fontId="22" fillId="0" borderId="8" xfId="0" applyFont="1" applyBorder="1" applyAlignment="1">
      <alignment/>
    </xf>
    <xf numFmtId="39" fontId="22" fillId="0" borderId="8" xfId="0" applyNumberFormat="1" applyFont="1" applyBorder="1" applyAlignment="1" applyProtection="1">
      <alignment/>
      <protection/>
    </xf>
    <xf numFmtId="175" fontId="12" fillId="0" borderId="0" xfId="18" applyNumberFormat="1" applyFont="1" applyFill="1" applyBorder="1" applyAlignment="1">
      <alignment horizontal="right"/>
    </xf>
    <xf numFmtId="0" fontId="6" fillId="0" borderId="0" xfId="0" applyFont="1" applyBorder="1" applyAlignment="1" quotePrefix="1">
      <alignment horizontal="center"/>
    </xf>
    <xf numFmtId="0" fontId="8" fillId="0" borderId="1" xfId="0" applyFont="1" applyBorder="1" applyAlignment="1">
      <alignment/>
    </xf>
    <xf numFmtId="0" fontId="29" fillId="0" borderId="1" xfId="0" applyFont="1" applyBorder="1" applyAlignment="1" applyProtection="1">
      <alignment horizontal="left"/>
      <protection/>
    </xf>
    <xf numFmtId="0" fontId="23" fillId="0" borderId="1" xfId="0" applyFont="1" applyFill="1" applyBorder="1" applyAlignment="1">
      <alignment/>
    </xf>
    <xf numFmtId="175" fontId="12" fillId="0" borderId="1" xfId="18" applyNumberFormat="1" applyFont="1" applyFill="1" applyBorder="1" applyAlignment="1">
      <alignment horizontal="right"/>
    </xf>
    <xf numFmtId="175" fontId="7" fillId="0" borderId="0" xfId="18" applyNumberFormat="1" applyFont="1" applyFill="1" applyBorder="1" applyAlignment="1" applyProtection="1">
      <alignment horizontal="right"/>
      <protection/>
    </xf>
    <xf numFmtId="175" fontId="22" fillId="0" borderId="0" xfId="18" applyNumberFormat="1" applyFont="1" applyFill="1" applyBorder="1" applyAlignment="1" applyProtection="1" quotePrefix="1">
      <alignment horizontal="right"/>
      <protection/>
    </xf>
    <xf numFmtId="0" fontId="48" fillId="0" borderId="0" xfId="0" applyFont="1" applyAlignment="1" applyProtection="1">
      <alignment horizontal="left"/>
      <protection/>
    </xf>
    <xf numFmtId="0" fontId="19" fillId="0" borderId="2" xfId="0" applyFont="1" applyBorder="1" applyAlignment="1" quotePrefix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2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>
      <alignment horizontal="center"/>
    </xf>
    <xf numFmtId="0" fontId="40" fillId="0" borderId="0" xfId="0" applyFont="1" applyBorder="1" applyAlignment="1" quotePrefix="1">
      <alignment horizontal="center"/>
    </xf>
    <xf numFmtId="0" fontId="7" fillId="0" borderId="0" xfId="0" applyFont="1" applyAlignment="1" applyProtection="1">
      <alignment horizontal="left" vertical="justify" wrapText="1"/>
      <protection/>
    </xf>
    <xf numFmtId="0" fontId="23" fillId="0" borderId="0" xfId="0" applyFont="1" applyAlignment="1" applyProtection="1" quotePrefix="1">
      <alignment vertical="justify" wrapText="1"/>
      <protection/>
    </xf>
    <xf numFmtId="0" fontId="7" fillId="0" borderId="0" xfId="0" applyFont="1" applyAlignment="1" applyProtection="1">
      <alignment horizontal="center" vertical="justify" wrapText="1"/>
      <protection/>
    </xf>
    <xf numFmtId="0" fontId="23" fillId="0" borderId="0" xfId="0" applyFont="1" applyAlignment="1" applyProtection="1" quotePrefix="1">
      <alignment horizontal="left" vertical="justify" wrapText="1"/>
      <protection/>
    </xf>
    <xf numFmtId="0" fontId="23" fillId="0" borderId="1" xfId="0" applyFont="1" applyBorder="1" applyAlignment="1">
      <alignment/>
    </xf>
    <xf numFmtId="0" fontId="23" fillId="0" borderId="0" xfId="0" applyFont="1" applyBorder="1" applyAlignment="1">
      <alignment/>
    </xf>
    <xf numFmtId="39" fontId="22" fillId="0" borderId="0" xfId="0" applyNumberFormat="1" applyFont="1" applyAlignment="1" applyProtection="1">
      <alignment vertical="justify"/>
      <protection/>
    </xf>
    <xf numFmtId="0" fontId="7" fillId="0" borderId="0" xfId="0" applyFont="1" applyAlignment="1" applyProtection="1">
      <alignment horizontal="left" vertical="justify"/>
      <protection/>
    </xf>
    <xf numFmtId="0" fontId="7" fillId="0" borderId="0" xfId="0" applyFont="1" applyAlignment="1" applyProtection="1">
      <alignment horizontal="center" vertical="justify"/>
      <protection/>
    </xf>
    <xf numFmtId="177" fontId="22" fillId="0" borderId="0" xfId="0" applyNumberFormat="1" applyFont="1" applyAlignment="1" applyProtection="1" quotePrefix="1">
      <alignment vertical="justify"/>
      <protection/>
    </xf>
    <xf numFmtId="0" fontId="6" fillId="0" borderId="0" xfId="0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justify"/>
    </xf>
    <xf numFmtId="0" fontId="7" fillId="0" borderId="0" xfId="0" applyFont="1" applyAlignment="1">
      <alignment vertical="justify"/>
    </xf>
    <xf numFmtId="0" fontId="23" fillId="0" borderId="0" xfId="0" applyFont="1" applyAlignment="1">
      <alignment vertical="justify"/>
    </xf>
    <xf numFmtId="0" fontId="20" fillId="0" borderId="0" xfId="0" applyFont="1" applyBorder="1" applyAlignment="1">
      <alignment horizontal="center" vertical="justify"/>
    </xf>
    <xf numFmtId="0" fontId="20" fillId="0" borderId="5" xfId="0" applyFont="1" applyBorder="1" applyAlignment="1">
      <alignment horizontal="center" vertical="justify"/>
    </xf>
    <xf numFmtId="0" fontId="22" fillId="0" borderId="0" xfId="0" applyFont="1" applyAlignment="1">
      <alignment vertical="justify"/>
    </xf>
    <xf numFmtId="0" fontId="22" fillId="0" borderId="5" xfId="0" applyFont="1" applyBorder="1" applyAlignment="1">
      <alignment vertical="justify"/>
    </xf>
    <xf numFmtId="39" fontId="22" fillId="0" borderId="5" xfId="0" applyNumberFormat="1" applyFont="1" applyBorder="1" applyAlignment="1" applyProtection="1">
      <alignment vertical="justify"/>
      <protection/>
    </xf>
    <xf numFmtId="0" fontId="33" fillId="0" borderId="0" xfId="0" applyFont="1" applyAlignment="1">
      <alignment vertical="center"/>
    </xf>
    <xf numFmtId="0" fontId="45" fillId="0" borderId="1" xfId="0" applyFont="1" applyBorder="1" applyAlignment="1">
      <alignment vertical="distributed"/>
    </xf>
    <xf numFmtId="0" fontId="49" fillId="0" borderId="0" xfId="0" applyFont="1" applyBorder="1" applyAlignment="1" applyProtection="1">
      <alignment horizontal="left"/>
      <protection/>
    </xf>
    <xf numFmtId="0" fontId="45" fillId="0" borderId="1" xfId="0" applyFont="1" applyBorder="1" applyAlignment="1">
      <alignment/>
    </xf>
    <xf numFmtId="0" fontId="50" fillId="0" borderId="1" xfId="0" applyFont="1" applyBorder="1" applyAlignment="1">
      <alignment/>
    </xf>
    <xf numFmtId="0" fontId="50" fillId="0" borderId="1" xfId="0" applyFont="1" applyBorder="1" applyAlignment="1">
      <alignment horizontal="right"/>
    </xf>
    <xf numFmtId="0" fontId="45" fillId="0" borderId="1" xfId="0" applyFont="1" applyBorder="1" applyAlignment="1">
      <alignment horizontal="center"/>
    </xf>
    <xf numFmtId="0" fontId="45" fillId="0" borderId="1" xfId="0" applyFont="1" applyBorder="1" applyAlignment="1">
      <alignment horizontal="right"/>
    </xf>
    <xf numFmtId="0" fontId="45" fillId="0" borderId="1" xfId="0" applyFont="1" applyBorder="1" applyAlignment="1" quotePrefix="1">
      <alignment horizontal="center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174" fontId="49" fillId="0" borderId="0" xfId="0" applyNumberFormat="1" applyFont="1" applyBorder="1" applyAlignment="1" applyProtection="1">
      <alignment/>
      <protection/>
    </xf>
    <xf numFmtId="0" fontId="49" fillId="0" borderId="0" xfId="0" applyFont="1" applyBorder="1" applyAlignment="1">
      <alignment horizontal="right"/>
    </xf>
    <xf numFmtId="49" fontId="49" fillId="0" borderId="0" xfId="0" applyNumberFormat="1" applyFont="1" applyBorder="1" applyAlignment="1" applyProtection="1">
      <alignment horizontal="right"/>
      <protection/>
    </xf>
    <xf numFmtId="0" fontId="49" fillId="0" borderId="0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right"/>
      <protection/>
    </xf>
    <xf numFmtId="0" fontId="37" fillId="0" borderId="0" xfId="0" applyFont="1" applyBorder="1" applyAlignment="1">
      <alignment horizontal="centerContinuous"/>
    </xf>
    <xf numFmtId="0" fontId="36" fillId="0" borderId="0" xfId="0" applyFont="1" applyBorder="1" applyAlignment="1">
      <alignment horizontal="centerContinuous"/>
    </xf>
    <xf numFmtId="0" fontId="36" fillId="0" borderId="0" xfId="0" applyFont="1" applyAlignment="1">
      <alignment horizontal="centerContinuous"/>
    </xf>
    <xf numFmtId="182" fontId="12" fillId="0" borderId="0" xfId="0" applyNumberFormat="1" applyFont="1" applyAlignment="1">
      <alignment/>
    </xf>
    <xf numFmtId="182" fontId="12" fillId="0" borderId="0" xfId="0" applyNumberFormat="1" applyFont="1" applyFill="1" applyAlignment="1">
      <alignment/>
    </xf>
    <xf numFmtId="176" fontId="7" fillId="0" borderId="0" xfId="0" applyNumberFormat="1" applyFont="1" applyBorder="1" applyAlignment="1" applyProtection="1">
      <alignment/>
      <protection/>
    </xf>
    <xf numFmtId="0" fontId="7" fillId="0" borderId="2" xfId="0" applyFont="1" applyBorder="1" applyAlignment="1" applyProtection="1">
      <alignment horizontal="center"/>
      <protection/>
    </xf>
    <xf numFmtId="177" fontId="22" fillId="0" borderId="2" xfId="0" applyNumberFormat="1" applyFont="1" applyBorder="1" applyAlignment="1" applyProtection="1" quotePrefix="1">
      <alignment/>
      <protection/>
    </xf>
    <xf numFmtId="0" fontId="22" fillId="0" borderId="9" xfId="0" applyFont="1" applyBorder="1" applyAlignment="1">
      <alignment/>
    </xf>
    <xf numFmtId="0" fontId="22" fillId="0" borderId="4" xfId="0" applyFont="1" applyBorder="1" applyAlignment="1">
      <alignment/>
    </xf>
    <xf numFmtId="0" fontId="7" fillId="0" borderId="2" xfId="0" applyFont="1" applyBorder="1" applyAlignment="1" applyProtection="1">
      <alignment horizontal="left"/>
      <protection/>
    </xf>
    <xf numFmtId="0" fontId="23" fillId="0" borderId="2" xfId="0" applyFont="1" applyBorder="1" applyAlignment="1" applyProtection="1" quotePrefix="1">
      <alignment horizontal="left" vertical="top" wrapText="1"/>
      <protection/>
    </xf>
    <xf numFmtId="176" fontId="7" fillId="0" borderId="0" xfId="0" applyNumberFormat="1" applyFont="1" applyBorder="1" applyAlignment="1" applyProtection="1">
      <alignment horizontal="right"/>
      <protection/>
    </xf>
    <xf numFmtId="0" fontId="7" fillId="0" borderId="2" xfId="0" applyFont="1" applyBorder="1" applyAlignment="1" applyProtection="1">
      <alignment horizontal="left" vertical="justify"/>
      <protection/>
    </xf>
    <xf numFmtId="0" fontId="23" fillId="0" borderId="2" xfId="0" applyFont="1" applyBorder="1" applyAlignment="1" applyProtection="1" quotePrefix="1">
      <alignment horizontal="left" vertical="justify" wrapText="1"/>
      <protection/>
    </xf>
    <xf numFmtId="0" fontId="7" fillId="0" borderId="2" xfId="0" applyFont="1" applyBorder="1" applyAlignment="1" applyProtection="1">
      <alignment horizontal="center" vertical="justify"/>
      <protection/>
    </xf>
    <xf numFmtId="177" fontId="22" fillId="0" borderId="2" xfId="0" applyNumberFormat="1" applyFont="1" applyBorder="1" applyAlignment="1" applyProtection="1" quotePrefix="1">
      <alignment vertical="justify"/>
      <protection/>
    </xf>
    <xf numFmtId="0" fontId="22" fillId="0" borderId="8" xfId="0" applyFont="1" applyBorder="1" applyAlignment="1">
      <alignment vertical="justify"/>
    </xf>
    <xf numFmtId="0" fontId="22" fillId="0" borderId="9" xfId="0" applyFont="1" applyBorder="1" applyAlignment="1">
      <alignment vertical="justify"/>
    </xf>
    <xf numFmtId="0" fontId="22" fillId="0" borderId="4" xfId="0" applyFont="1" applyBorder="1" applyAlignment="1">
      <alignment vertical="justify"/>
    </xf>
    <xf numFmtId="0" fontId="22" fillId="0" borderId="7" xfId="0" applyFont="1" applyBorder="1" applyAlignment="1">
      <alignment/>
    </xf>
    <xf numFmtId="0" fontId="22" fillId="0" borderId="3" xfId="0" applyFont="1" applyBorder="1" applyAlignment="1">
      <alignment/>
    </xf>
    <xf numFmtId="0" fontId="7" fillId="0" borderId="10" xfId="24" applyFont="1" applyBorder="1" applyAlignment="1" applyProtection="1">
      <alignment horizontal="left"/>
      <protection/>
    </xf>
    <xf numFmtId="0" fontId="5" fillId="0" borderId="10" xfId="24" applyFont="1" applyBorder="1">
      <alignment/>
      <protection/>
    </xf>
    <xf numFmtId="0" fontId="17" fillId="0" borderId="10" xfId="24" applyFont="1" applyBorder="1" applyAlignment="1">
      <alignment horizontal="right"/>
      <protection/>
    </xf>
    <xf numFmtId="0" fontId="0" fillId="0" borderId="0" xfId="24">
      <alignment/>
      <protection/>
    </xf>
    <xf numFmtId="0" fontId="4" fillId="0" borderId="0" xfId="24" applyFont="1">
      <alignment/>
      <protection/>
    </xf>
    <xf numFmtId="0" fontId="18" fillId="0" borderId="0" xfId="24" applyFont="1" applyAlignment="1">
      <alignment horizontal="right"/>
      <protection/>
    </xf>
    <xf numFmtId="0" fontId="5" fillId="0" borderId="0" xfId="24" applyFont="1">
      <alignment/>
      <protection/>
    </xf>
    <xf numFmtId="0" fontId="17" fillId="0" borderId="0" xfId="24" applyFont="1" applyAlignment="1">
      <alignment horizontal="right"/>
      <protection/>
    </xf>
    <xf numFmtId="0" fontId="7" fillId="0" borderId="0" xfId="24" applyFont="1" applyBorder="1" applyAlignment="1" applyProtection="1">
      <alignment horizontal="left"/>
      <protection/>
    </xf>
    <xf numFmtId="0" fontId="5" fillId="0" borderId="0" xfId="24" applyFont="1" applyBorder="1">
      <alignment/>
      <protection/>
    </xf>
    <xf numFmtId="0" fontId="17" fillId="0" borderId="0" xfId="24" applyFont="1" applyBorder="1" applyAlignment="1">
      <alignment horizontal="right"/>
      <protection/>
    </xf>
    <xf numFmtId="0" fontId="6" fillId="0" borderId="0" xfId="24" applyFont="1" applyAlignment="1" applyProtection="1">
      <alignment horizontal="center"/>
      <protection/>
    </xf>
    <xf numFmtId="0" fontId="6" fillId="0" borderId="0" xfId="24" applyFont="1">
      <alignment/>
      <protection/>
    </xf>
    <xf numFmtId="0" fontId="11" fillId="0" borderId="0" xfId="24" applyFont="1" applyAlignment="1">
      <alignment horizontal="right"/>
      <protection/>
    </xf>
    <xf numFmtId="0" fontId="7" fillId="0" borderId="0" xfId="24" applyFont="1" applyAlignment="1" applyProtection="1">
      <alignment horizontal="center"/>
      <protection/>
    </xf>
    <xf numFmtId="0" fontId="7" fillId="0" borderId="0" xfId="24" applyFont="1">
      <alignment/>
      <protection/>
    </xf>
    <xf numFmtId="0" fontId="1" fillId="0" borderId="0" xfId="24" applyFont="1" applyAlignment="1">
      <alignment horizontal="center"/>
      <protection/>
    </xf>
    <xf numFmtId="0" fontId="6" fillId="0" borderId="0" xfId="24" applyFont="1" applyAlignment="1">
      <alignment horizontal="center"/>
      <protection/>
    </xf>
    <xf numFmtId="0" fontId="16" fillId="0" borderId="0" xfId="24" applyFont="1" applyAlignment="1">
      <alignment horizontal="right"/>
      <protection/>
    </xf>
    <xf numFmtId="0" fontId="7" fillId="0" borderId="0" xfId="24" applyFont="1" applyAlignment="1">
      <alignment horizontal="right"/>
      <protection/>
    </xf>
    <xf numFmtId="0" fontId="7" fillId="0" borderId="0" xfId="24" applyFont="1" applyAlignment="1" applyProtection="1">
      <alignment horizontal="left"/>
      <protection/>
    </xf>
    <xf numFmtId="0" fontId="7" fillId="0" borderId="0" xfId="24" applyFont="1" applyAlignment="1" applyProtection="1" quotePrefix="1">
      <alignment horizontal="left"/>
      <protection/>
    </xf>
    <xf numFmtId="0" fontId="7" fillId="0" borderId="0" xfId="24" applyFont="1" applyAlignment="1" applyProtection="1">
      <alignment horizontal="right"/>
      <protection/>
    </xf>
    <xf numFmtId="0" fontId="7" fillId="0" borderId="0" xfId="24" applyFont="1" applyAlignment="1">
      <alignment horizontal="center"/>
      <protection/>
    </xf>
    <xf numFmtId="0" fontId="7" fillId="0" borderId="0" xfId="24" applyFont="1" applyAlignment="1" quotePrefix="1">
      <alignment horizontal="left"/>
      <protection/>
    </xf>
    <xf numFmtId="0" fontId="7" fillId="0" borderId="0" xfId="24" applyFont="1" applyAlignment="1">
      <alignment horizontal="left"/>
      <protection/>
    </xf>
    <xf numFmtId="0" fontId="7" fillId="0" borderId="1" xfId="24" applyFont="1" applyBorder="1" applyAlignment="1" applyProtection="1" quotePrefix="1">
      <alignment horizontal="left"/>
      <protection/>
    </xf>
    <xf numFmtId="0" fontId="7" fillId="0" borderId="1" xfId="24" applyFont="1" applyBorder="1" applyAlignment="1" applyProtection="1">
      <alignment horizontal="left"/>
      <protection/>
    </xf>
    <xf numFmtId="0" fontId="7" fillId="0" borderId="1" xfId="24" applyFont="1" applyBorder="1">
      <alignment/>
      <protection/>
    </xf>
    <xf numFmtId="0" fontId="7" fillId="0" borderId="1" xfId="24" applyFont="1" applyBorder="1" applyAlignment="1">
      <alignment horizontal="right"/>
      <protection/>
    </xf>
    <xf numFmtId="174" fontId="7" fillId="0" borderId="1" xfId="24" applyNumberFormat="1" applyFont="1" applyBorder="1" applyProtection="1">
      <alignment/>
      <protection/>
    </xf>
    <xf numFmtId="0" fontId="7" fillId="0" borderId="1" xfId="24" applyFont="1" applyBorder="1" applyAlignment="1" applyProtection="1">
      <alignment horizontal="right"/>
      <protection/>
    </xf>
    <xf numFmtId="0" fontId="7" fillId="0" borderId="1" xfId="24" applyFont="1" applyBorder="1" applyAlignment="1" applyProtection="1" quotePrefix="1">
      <alignment horizontal="right"/>
      <protection/>
    </xf>
    <xf numFmtId="174" fontId="7" fillId="0" borderId="0" xfId="24" applyNumberFormat="1" applyFont="1" applyProtection="1">
      <alignment/>
      <protection/>
    </xf>
    <xf numFmtId="0" fontId="7" fillId="0" borderId="0" xfId="24" applyFont="1" applyAlignment="1" applyProtection="1" quotePrefix="1">
      <alignment horizontal="right"/>
      <protection/>
    </xf>
    <xf numFmtId="0" fontId="7" fillId="0" borderId="0" xfId="24" applyFont="1" applyBorder="1" applyAlignment="1" applyProtection="1">
      <alignment horizontal="right"/>
      <protection/>
    </xf>
    <xf numFmtId="0" fontId="7" fillId="0" borderId="0" xfId="24" applyFont="1" applyFill="1" applyAlignment="1" quotePrefix="1">
      <alignment horizontal="left"/>
      <protection/>
    </xf>
    <xf numFmtId="0" fontId="7" fillId="0" borderId="0" xfId="24" applyFont="1" applyFill="1" applyAlignment="1" applyProtection="1" quotePrefix="1">
      <alignment horizontal="left"/>
      <protection/>
    </xf>
    <xf numFmtId="0" fontId="7" fillId="0" borderId="0" xfId="24" applyFont="1" applyFill="1" applyAlignment="1" applyProtection="1">
      <alignment horizontal="right"/>
      <protection/>
    </xf>
    <xf numFmtId="0" fontId="7" fillId="0" borderId="0" xfId="24" applyFont="1" applyFill="1" applyAlignment="1">
      <alignment horizontal="left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6" fillId="0" borderId="0" xfId="0" applyFont="1" applyFill="1" applyAlignment="1" applyProtection="1" quotePrefix="1">
      <alignment horizontal="right"/>
      <protection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vertical="justify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Border="1" applyAlignment="1" applyProtection="1" quotePrefix="1">
      <alignment horizontal="left"/>
      <protection/>
    </xf>
    <xf numFmtId="18" fontId="7" fillId="0" borderId="0" xfId="0" applyNumberFormat="1" applyFont="1" applyFill="1" applyAlignment="1" applyProtection="1" quotePrefix="1">
      <alignment horizontal="right"/>
      <protection/>
    </xf>
    <xf numFmtId="0" fontId="7" fillId="0" borderId="0" xfId="0" applyFont="1" applyFill="1" applyAlignment="1" quotePrefix="1">
      <alignment horizontal="left"/>
    </xf>
    <xf numFmtId="0" fontId="17" fillId="0" borderId="0" xfId="0" applyFont="1" applyFill="1" applyBorder="1" applyAlignment="1">
      <alignment horizontal="right"/>
    </xf>
    <xf numFmtId="0" fontId="7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7" fillId="0" borderId="1" xfId="0" applyFont="1" applyBorder="1" applyAlignment="1">
      <alignment horizontal="left"/>
    </xf>
    <xf numFmtId="39" fontId="22" fillId="0" borderId="0" xfId="0" applyNumberFormat="1" applyFont="1" applyAlignment="1" applyProtection="1">
      <alignment horizontal="center"/>
      <protection/>
    </xf>
    <xf numFmtId="175" fontId="22" fillId="0" borderId="0" xfId="0" applyNumberFormat="1" applyFont="1" applyFill="1" applyBorder="1" applyAlignment="1" applyProtection="1">
      <alignment horizontal="right" vertical="justify"/>
      <protection/>
    </xf>
    <xf numFmtId="3" fontId="7" fillId="0" borderId="0" xfId="0" applyNumberFormat="1" applyFont="1" applyFill="1" applyAlignment="1" applyProtection="1" quotePrefix="1">
      <alignment/>
      <protection/>
    </xf>
    <xf numFmtId="3" fontId="7" fillId="0" borderId="0" xfId="0" applyNumberFormat="1" applyFont="1" applyFill="1" applyBorder="1" applyAlignment="1" applyProtection="1" quotePrefix="1">
      <alignment/>
      <protection/>
    </xf>
    <xf numFmtId="3" fontId="12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43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9" fontId="5" fillId="0" borderId="0" xfId="25" applyFont="1" applyFill="1" applyAlignment="1">
      <alignment/>
    </xf>
    <xf numFmtId="0" fontId="17" fillId="0" borderId="0" xfId="0" applyFont="1" applyFill="1" applyAlignment="1">
      <alignment horizontal="right"/>
    </xf>
    <xf numFmtId="9" fontId="51" fillId="0" borderId="0" xfId="25" applyFont="1" applyFill="1" applyAlignment="1">
      <alignment/>
    </xf>
    <xf numFmtId="0" fontId="15" fillId="0" borderId="0" xfId="0" applyFont="1" applyFill="1" applyAlignment="1">
      <alignment/>
    </xf>
    <xf numFmtId="0" fontId="25" fillId="0" borderId="6" xfId="0" applyFont="1" applyFill="1" applyBorder="1" applyAlignment="1" quotePrefix="1">
      <alignment horizontal="left" vertical="center"/>
    </xf>
    <xf numFmtId="0" fontId="26" fillId="0" borderId="6" xfId="0" applyFont="1" applyFill="1" applyBorder="1" applyAlignment="1">
      <alignment vertical="center"/>
    </xf>
    <xf numFmtId="0" fontId="26" fillId="0" borderId="6" xfId="0" applyFont="1" applyFill="1" applyBorder="1" applyAlignment="1">
      <alignment horizontal="right" vertical="center"/>
    </xf>
    <xf numFmtId="0" fontId="25" fillId="0" borderId="6" xfId="0" applyFont="1" applyFill="1" applyBorder="1" applyAlignment="1" quotePrefix="1">
      <alignment horizontal="right" vertical="center"/>
    </xf>
    <xf numFmtId="0" fontId="25" fillId="0" borderId="6" xfId="0" applyFont="1" applyFill="1" applyBorder="1" applyAlignment="1">
      <alignment horizontal="centerContinuous" vertical="center"/>
    </xf>
    <xf numFmtId="0" fontId="25" fillId="0" borderId="6" xfId="0" applyFont="1" applyFill="1" applyBorder="1" applyAlignment="1" quotePrefix="1">
      <alignment horizontal="centerContinuous" vertical="center"/>
    </xf>
    <xf numFmtId="49" fontId="25" fillId="0" borderId="6" xfId="0" applyNumberFormat="1" applyFont="1" applyFill="1" applyBorder="1" applyAlignment="1" quotePrefix="1">
      <alignment horizontal="right" vertical="center"/>
    </xf>
    <xf numFmtId="0" fontId="19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19" fillId="0" borderId="1" xfId="0" applyFont="1" applyFill="1" applyBorder="1" applyAlignment="1" quotePrefix="1">
      <alignment horizontal="center"/>
    </xf>
    <xf numFmtId="0" fontId="6" fillId="0" borderId="7" xfId="0" applyFont="1" applyFill="1" applyBorder="1" applyAlignment="1" quotePrefix="1">
      <alignment horizontal="center"/>
    </xf>
    <xf numFmtId="0" fontId="6" fillId="0" borderId="3" xfId="0" applyFont="1" applyFill="1" applyBorder="1" applyAlignment="1" quotePrefix="1">
      <alignment horizontal="center"/>
    </xf>
    <xf numFmtId="0" fontId="19" fillId="0" borderId="0" xfId="0" applyFont="1" applyFill="1" applyBorder="1" applyAlignment="1" quotePrefix="1">
      <alignment horizontal="center"/>
    </xf>
    <xf numFmtId="0" fontId="6" fillId="0" borderId="2" xfId="0" applyFont="1" applyFill="1" applyBorder="1" applyAlignment="1">
      <alignment/>
    </xf>
    <xf numFmtId="0" fontId="19" fillId="0" borderId="2" xfId="0" applyFont="1" applyFill="1" applyBorder="1" applyAlignment="1" quotePrefix="1">
      <alignment horizontal="center"/>
    </xf>
    <xf numFmtId="0" fontId="11" fillId="0" borderId="2" xfId="0" applyFont="1" applyFill="1" applyBorder="1" applyAlignment="1">
      <alignment horizontal="right"/>
    </xf>
    <xf numFmtId="0" fontId="19" fillId="0" borderId="2" xfId="0" applyFont="1" applyFill="1" applyBorder="1" applyAlignment="1">
      <alignment horizontal="center"/>
    </xf>
    <xf numFmtId="0" fontId="6" fillId="0" borderId="9" xfId="0" applyFont="1" applyFill="1" applyBorder="1" applyAlignment="1" quotePrefix="1">
      <alignment horizontal="center"/>
    </xf>
    <xf numFmtId="0" fontId="6" fillId="0" borderId="4" xfId="0" applyFont="1" applyFill="1" applyBorder="1" applyAlignment="1" quotePrefix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 applyProtection="1">
      <alignment/>
      <protection/>
    </xf>
    <xf numFmtId="0" fontId="0" fillId="0" borderId="8" xfId="0" applyFill="1" applyBorder="1" applyAlignment="1">
      <alignment/>
    </xf>
    <xf numFmtId="174" fontId="7" fillId="0" borderId="5" xfId="0" applyNumberFormat="1" applyFont="1" applyFill="1" applyBorder="1" applyAlignment="1" applyProtection="1">
      <alignment/>
      <protection/>
    </xf>
    <xf numFmtId="174" fontId="7" fillId="0" borderId="8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174" fontId="7" fillId="0" borderId="8" xfId="0" applyNumberFormat="1" applyFont="1" applyFill="1" applyBorder="1" applyAlignment="1" applyProtection="1">
      <alignment horizontal="right"/>
      <protection/>
    </xf>
    <xf numFmtId="174" fontId="7" fillId="0" borderId="5" xfId="0" applyNumberFormat="1" applyFont="1" applyFill="1" applyBorder="1" applyAlignment="1" applyProtection="1">
      <alignment horizontal="right"/>
      <protection/>
    </xf>
    <xf numFmtId="4" fontId="7" fillId="0" borderId="0" xfId="0" applyNumberFormat="1" applyFont="1" applyFill="1" applyAlignment="1" applyProtection="1" quotePrefix="1">
      <alignment/>
      <protection/>
    </xf>
    <xf numFmtId="49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 applyProtection="1">
      <alignment horizontal="left"/>
      <protection/>
    </xf>
    <xf numFmtId="174" fontId="16" fillId="0" borderId="0" xfId="0" applyNumberFormat="1" applyFont="1" applyFill="1" applyAlignment="1" applyProtection="1">
      <alignment horizontal="right"/>
      <protection/>
    </xf>
    <xf numFmtId="0" fontId="22" fillId="0" borderId="0" xfId="0" applyFont="1" applyFill="1" applyAlignment="1" applyProtection="1">
      <alignment horizontal="right"/>
      <protection/>
    </xf>
    <xf numFmtId="0" fontId="7" fillId="0" borderId="8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174" fontId="7" fillId="0" borderId="0" xfId="0" applyNumberFormat="1" applyFont="1" applyFill="1" applyAlignment="1" applyProtection="1">
      <alignment horizontal="center"/>
      <protection/>
    </xf>
    <xf numFmtId="3" fontId="7" fillId="0" borderId="0" xfId="18" applyNumberFormat="1" applyFont="1" applyFill="1" applyAlignment="1" applyProtection="1">
      <alignment/>
      <protection/>
    </xf>
    <xf numFmtId="0" fontId="7" fillId="0" borderId="1" xfId="0" applyFont="1" applyFill="1" applyBorder="1" applyAlignment="1" applyProtection="1" quotePrefix="1">
      <alignment horizontal="left"/>
      <protection/>
    </xf>
    <xf numFmtId="0" fontId="7" fillId="0" borderId="1" xfId="0" applyFont="1" applyFill="1" applyBorder="1" applyAlignment="1" applyProtection="1">
      <alignment horizontal="left"/>
      <protection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/>
    </xf>
    <xf numFmtId="174" fontId="7" fillId="0" borderId="1" xfId="0" applyNumberFormat="1" applyFont="1" applyFill="1" applyBorder="1" applyAlignment="1" applyProtection="1" quotePrefix="1">
      <alignment horizontal="center"/>
      <protection/>
    </xf>
    <xf numFmtId="0" fontId="5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/>
    </xf>
    <xf numFmtId="3" fontId="7" fillId="0" borderId="1" xfId="0" applyNumberFormat="1" applyFont="1" applyFill="1" applyBorder="1" applyAlignment="1" quotePrefix="1">
      <alignment horizontal="right"/>
    </xf>
    <xf numFmtId="3" fontId="7" fillId="0" borderId="0" xfId="0" applyNumberFormat="1" applyFont="1" applyFill="1" applyBorder="1" applyAlignment="1" quotePrefix="1">
      <alignment horizontal="right"/>
    </xf>
    <xf numFmtId="174" fontId="7" fillId="0" borderId="0" xfId="0" applyNumberFormat="1" applyFont="1" applyFill="1" applyBorder="1" applyAlignment="1" applyProtection="1" quotePrefix="1">
      <alignment horizontal="center"/>
      <protection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7" fontId="16" fillId="0" borderId="0" xfId="0" applyNumberFormat="1" applyFont="1" applyFill="1" applyAlignment="1" applyProtection="1">
      <alignment horizontal="right"/>
      <protection/>
    </xf>
    <xf numFmtId="3" fontId="19" fillId="0" borderId="1" xfId="0" applyNumberFormat="1" applyFont="1" applyFill="1" applyBorder="1" applyAlignment="1" quotePrefix="1">
      <alignment horizontal="center"/>
    </xf>
    <xf numFmtId="3" fontId="19" fillId="0" borderId="2" xfId="0" applyNumberFormat="1" applyFont="1" applyFill="1" applyBorder="1" applyAlignment="1" quotePrefix="1">
      <alignment horizontal="center"/>
    </xf>
    <xf numFmtId="0" fontId="52" fillId="0" borderId="0" xfId="0" applyFont="1" applyFill="1" applyBorder="1" applyAlignment="1">
      <alignment/>
    </xf>
    <xf numFmtId="49" fontId="7" fillId="0" borderId="0" xfId="0" applyNumberFormat="1" applyFont="1" applyFill="1" applyAlignment="1">
      <alignment/>
    </xf>
    <xf numFmtId="0" fontId="52" fillId="0" borderId="0" xfId="0" applyFont="1" applyFill="1" applyBorder="1" applyAlignment="1" quotePrefix="1">
      <alignment horizontal="left"/>
    </xf>
    <xf numFmtId="49" fontId="7" fillId="0" borderId="0" xfId="0" applyNumberFormat="1" applyFont="1" applyFill="1" applyAlignment="1" quotePrefix="1">
      <alignment horizontal="left"/>
    </xf>
    <xf numFmtId="0" fontId="7" fillId="0" borderId="0" xfId="0" applyFont="1" applyFill="1" applyAlignment="1" quotePrefix="1">
      <alignment horizontal="center"/>
    </xf>
    <xf numFmtId="49" fontId="5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0" fontId="4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22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208" fontId="7" fillId="0" borderId="0" xfId="0" applyNumberFormat="1" applyFont="1" applyFill="1" applyAlignment="1" applyProtection="1">
      <alignment horizontal="center"/>
      <protection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49" fontId="7" fillId="0" borderId="0" xfId="0" applyNumberFormat="1" applyFont="1" applyFill="1" applyAlignment="1" applyProtection="1">
      <alignment horizontal="center"/>
      <protection/>
    </xf>
    <xf numFmtId="0" fontId="22" fillId="0" borderId="0" xfId="0" applyFont="1" applyFill="1" applyAlignment="1" quotePrefix="1">
      <alignment horizontal="right"/>
    </xf>
    <xf numFmtId="0" fontId="7" fillId="0" borderId="0" xfId="0" applyFont="1" applyFill="1" applyAlignment="1" quotePrefix="1">
      <alignment horizontal="right"/>
    </xf>
    <xf numFmtId="174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49" fontId="7" fillId="0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/>
    </xf>
    <xf numFmtId="0" fontId="8" fillId="0" borderId="0" xfId="0" applyFont="1" applyFill="1" applyAlignment="1" quotePrefix="1">
      <alignment horizontal="left"/>
    </xf>
    <xf numFmtId="0" fontId="7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 quotePrefix="1">
      <alignment horizontal="right"/>
      <protection/>
    </xf>
    <xf numFmtId="17" fontId="7" fillId="0" borderId="0" xfId="0" applyNumberFormat="1" applyFont="1" applyFill="1" applyAlignment="1" applyProtection="1" quotePrefix="1">
      <alignment horizontal="right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 horizontal="left"/>
    </xf>
    <xf numFmtId="0" fontId="12" fillId="0" borderId="0" xfId="0" applyFont="1" applyFill="1" applyAlignment="1">
      <alignment horizontal="right"/>
    </xf>
    <xf numFmtId="0" fontId="16" fillId="0" borderId="0" xfId="0" applyFont="1" applyFill="1" applyAlignment="1" quotePrefix="1">
      <alignment horizontal="right"/>
    </xf>
    <xf numFmtId="0" fontId="7" fillId="0" borderId="0" xfId="0" applyFont="1" applyFill="1" applyBorder="1" applyAlignment="1" applyProtection="1">
      <alignment horizontal="right"/>
      <protection/>
    </xf>
    <xf numFmtId="37" fontId="7" fillId="0" borderId="0" xfId="0" applyNumberFormat="1" applyFont="1" applyFill="1" applyAlignment="1" applyProtection="1">
      <alignment/>
      <protection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 quotePrefix="1">
      <alignment horizontal="left"/>
    </xf>
    <xf numFmtId="0" fontId="4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6" fontId="7" fillId="0" borderId="0" xfId="0" applyNumberFormat="1" applyFont="1" applyFill="1" applyAlignment="1" applyProtection="1" quotePrefix="1">
      <alignment horizontal="left"/>
      <protection/>
    </xf>
    <xf numFmtId="17" fontId="7" fillId="0" borderId="0" xfId="0" applyNumberFormat="1" applyFont="1" applyFill="1" applyAlignment="1" applyProtection="1" quotePrefix="1">
      <alignment horizontal="left"/>
      <protection/>
    </xf>
    <xf numFmtId="174" fontId="7" fillId="0" borderId="8" xfId="0" applyNumberFormat="1" applyFont="1" applyFill="1" applyBorder="1" applyAlignment="1" applyProtection="1" quotePrefix="1">
      <alignment horizontal="center"/>
      <protection/>
    </xf>
    <xf numFmtId="0" fontId="31" fillId="0" borderId="0" xfId="0" applyFont="1" applyFill="1" applyAlignment="1">
      <alignment horizontal="center"/>
    </xf>
    <xf numFmtId="174" fontId="7" fillId="0" borderId="0" xfId="0" applyNumberFormat="1" applyFont="1" applyFill="1" applyAlignment="1" applyProtection="1" quotePrefix="1">
      <alignment horizontal="right"/>
      <protection/>
    </xf>
    <xf numFmtId="174" fontId="7" fillId="0" borderId="9" xfId="0" applyNumberFormat="1" applyFont="1" applyFill="1" applyBorder="1" applyAlignment="1" applyProtection="1" quotePrefix="1">
      <alignment horizontal="center"/>
      <protection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 applyProtection="1">
      <alignment horizontal="center"/>
      <protection/>
    </xf>
    <xf numFmtId="0" fontId="17" fillId="0" borderId="1" xfId="0" applyFont="1" applyFill="1" applyBorder="1" applyAlignment="1">
      <alignment horizontal="right"/>
    </xf>
    <xf numFmtId="0" fontId="7" fillId="0" borderId="0" xfId="0" applyFont="1" applyFill="1" applyAlignment="1" applyProtection="1">
      <alignment horizontal="fill"/>
      <protection/>
    </xf>
    <xf numFmtId="0" fontId="7" fillId="0" borderId="0" xfId="0" applyFont="1" applyFill="1" applyBorder="1" applyAlignment="1">
      <alignment horizontal="right"/>
    </xf>
    <xf numFmtId="0" fontId="10" fillId="0" borderId="0" xfId="0" applyFont="1" applyFill="1" applyBorder="1" applyAlignment="1" quotePrefix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>
      <alignment horizontal="right"/>
    </xf>
    <xf numFmtId="3" fontId="21" fillId="0" borderId="0" xfId="0" applyNumberFormat="1" applyFont="1" applyFill="1" applyAlignment="1">
      <alignment/>
    </xf>
    <xf numFmtId="0" fontId="21" fillId="0" borderId="0" xfId="0" applyFont="1" applyFill="1" applyAlignment="1" applyProtection="1" quotePrefix="1">
      <alignment horizontal="right"/>
      <protection/>
    </xf>
    <xf numFmtId="0" fontId="21" fillId="0" borderId="0" xfId="0" applyFont="1" applyFill="1" applyAlignment="1" applyProtection="1" quotePrefix="1">
      <alignment horizontal="center"/>
      <protection/>
    </xf>
    <xf numFmtId="0" fontId="21" fillId="0" borderId="0" xfId="0" applyFont="1" applyFill="1" applyAlignment="1">
      <alignment horizontal="center"/>
    </xf>
    <xf numFmtId="3" fontId="21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 applyProtection="1" quotePrefix="1">
      <alignment horizontal="center"/>
      <protection/>
    </xf>
    <xf numFmtId="3" fontId="7" fillId="0" borderId="0" xfId="18" applyNumberFormat="1" applyFont="1" applyFill="1" applyAlignment="1">
      <alignment/>
    </xf>
    <xf numFmtId="0" fontId="11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right"/>
    </xf>
    <xf numFmtId="16" fontId="7" fillId="0" borderId="0" xfId="0" applyNumberFormat="1" applyFont="1" applyFill="1" applyAlignment="1" applyProtection="1">
      <alignment horizontal="left"/>
      <protection/>
    </xf>
    <xf numFmtId="0" fontId="22" fillId="0" borderId="0" xfId="0" applyFont="1" applyFill="1" applyAlignment="1" applyProtection="1" quotePrefix="1">
      <alignment horizontal="right"/>
      <protection/>
    </xf>
    <xf numFmtId="0" fontId="8" fillId="0" borderId="0" xfId="0" applyFont="1" applyFill="1" applyBorder="1" applyAlignment="1" quotePrefix="1">
      <alignment horizontal="left"/>
    </xf>
    <xf numFmtId="0" fontId="28" fillId="0" borderId="0" xfId="0" applyFont="1" applyFill="1" applyAlignment="1" applyProtection="1">
      <alignment horizontal="left"/>
      <protection/>
    </xf>
    <xf numFmtId="0" fontId="28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174" fontId="21" fillId="0" borderId="0" xfId="0" applyNumberFormat="1" applyFont="1" applyFill="1" applyAlignment="1" applyProtection="1">
      <alignment horizontal="right"/>
      <protection/>
    </xf>
    <xf numFmtId="0" fontId="23" fillId="0" borderId="0" xfId="0" applyFont="1" applyFill="1" applyAlignment="1" applyProtection="1" quotePrefix="1">
      <alignment horizontal="center"/>
      <protection/>
    </xf>
    <xf numFmtId="174" fontId="21" fillId="0" borderId="0" xfId="0" applyNumberFormat="1" applyFont="1" applyFill="1" applyAlignment="1" applyProtection="1">
      <alignment horizontal="left"/>
      <protection/>
    </xf>
    <xf numFmtId="0" fontId="28" fillId="0" borderId="0" xfId="0" applyFont="1" applyFill="1" applyAlignment="1" quotePrefix="1">
      <alignment horizontal="left"/>
    </xf>
    <xf numFmtId="0" fontId="22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 quotePrefix="1">
      <alignment horizontal="left"/>
      <protection/>
    </xf>
    <xf numFmtId="0" fontId="24" fillId="0" borderId="0" xfId="0" applyFont="1" applyFill="1" applyAlignment="1" applyProtection="1" quotePrefix="1">
      <alignment horizontal="center"/>
      <protection/>
    </xf>
    <xf numFmtId="3" fontId="7" fillId="0" borderId="0" xfId="0" applyNumberFormat="1" applyFont="1" applyFill="1" applyAlignment="1" quotePrefix="1">
      <alignment horizontal="left"/>
    </xf>
    <xf numFmtId="0" fontId="14" fillId="0" borderId="0" xfId="0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 quotePrefix="1">
      <alignment horizontal="left"/>
      <protection/>
    </xf>
    <xf numFmtId="0" fontId="6" fillId="0" borderId="0" xfId="0" applyFont="1" applyFill="1" applyAlignment="1" quotePrefix="1">
      <alignment horizontal="center"/>
    </xf>
    <xf numFmtId="0" fontId="16" fillId="0" borderId="0" xfId="0" applyFont="1" applyFill="1" applyBorder="1" applyAlignment="1">
      <alignment horizontal="center"/>
    </xf>
    <xf numFmtId="3" fontId="13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45" fillId="0" borderId="0" xfId="0" applyFont="1" applyFill="1" applyAlignment="1" applyProtection="1">
      <alignment horizontal="left"/>
      <protection/>
    </xf>
    <xf numFmtId="0" fontId="6" fillId="0" borderId="0" xfId="0" applyFont="1" applyFill="1" applyBorder="1" applyAlignment="1">
      <alignment/>
    </xf>
    <xf numFmtId="174" fontId="7" fillId="0" borderId="7" xfId="0" applyNumberFormat="1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Alignment="1">
      <alignment horizontal="center"/>
    </xf>
    <xf numFmtId="0" fontId="30" fillId="0" borderId="0" xfId="0" applyFont="1" applyFill="1" applyAlignment="1" quotePrefix="1">
      <alignment horizontal="left"/>
    </xf>
    <xf numFmtId="174" fontId="7" fillId="0" borderId="0" xfId="0" applyNumberFormat="1" applyFont="1" applyFill="1" applyAlignment="1" applyProtection="1">
      <alignment horizontal="right"/>
      <protection/>
    </xf>
    <xf numFmtId="174" fontId="22" fillId="0" borderId="0" xfId="0" applyNumberFormat="1" applyFont="1" applyFill="1" applyAlignment="1" applyProtection="1">
      <alignment horizontal="center"/>
      <protection/>
    </xf>
    <xf numFmtId="49" fontId="7" fillId="0" borderId="0" xfId="0" applyNumberFormat="1" applyFont="1" applyFill="1" applyAlignment="1" applyProtection="1">
      <alignment horizontal="right"/>
      <protection/>
    </xf>
    <xf numFmtId="174" fontId="7" fillId="0" borderId="9" xfId="0" applyNumberFormat="1" applyFont="1" applyFill="1" applyBorder="1" applyAlignment="1" applyProtection="1">
      <alignment/>
      <protection/>
    </xf>
    <xf numFmtId="0" fontId="7" fillId="0" borderId="1" xfId="0" applyFont="1" applyFill="1" applyBorder="1" applyAlignment="1" quotePrefix="1">
      <alignment horizontal="right"/>
    </xf>
    <xf numFmtId="0" fontId="7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Alignment="1" quotePrefix="1">
      <alignment horizontal="center"/>
    </xf>
    <xf numFmtId="10" fontId="0" fillId="0" borderId="0" xfId="0" applyNumberFormat="1" applyAlignment="1">
      <alignment/>
    </xf>
    <xf numFmtId="9" fontId="0" fillId="0" borderId="0" xfId="25" applyAlignment="1">
      <alignment/>
    </xf>
    <xf numFmtId="0" fontId="8" fillId="0" borderId="0" xfId="0" applyFont="1" applyFill="1" applyAlignment="1">
      <alignment horizontal="center"/>
    </xf>
    <xf numFmtId="9" fontId="0" fillId="0" borderId="0" xfId="25" applyAlignment="1">
      <alignment/>
    </xf>
    <xf numFmtId="0" fontId="20" fillId="0" borderId="0" xfId="0" applyFont="1" applyFill="1" applyBorder="1" applyAlignment="1">
      <alignment horizontal="right"/>
    </xf>
    <xf numFmtId="0" fontId="54" fillId="0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Border="1" applyAlignment="1">
      <alignment horizontal="left"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0" fontId="23" fillId="0" borderId="0" xfId="0" applyFont="1" applyAlignment="1" applyProtection="1" quotePrefix="1">
      <alignment horizontal="left" vertical="justify" wrapText="1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LISTABaja0200" xfId="20"/>
    <cellStyle name="Millares_Motores Ago02_def" xfId="21"/>
    <cellStyle name="Currency" xfId="22"/>
    <cellStyle name="Currency [0]" xfId="23"/>
    <cellStyle name="Normal_Baja 05-2004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299</xdr:row>
      <xdr:rowOff>47625</xdr:rowOff>
    </xdr:from>
    <xdr:to>
      <xdr:col>8</xdr:col>
      <xdr:colOff>228600</xdr:colOff>
      <xdr:row>299</xdr:row>
      <xdr:rowOff>133350</xdr:rowOff>
    </xdr:to>
    <xdr:sp>
      <xdr:nvSpPr>
        <xdr:cNvPr id="1" name="AutoShape 1"/>
        <xdr:cNvSpPr>
          <a:spLocks/>
        </xdr:cNvSpPr>
      </xdr:nvSpPr>
      <xdr:spPr>
        <a:xfrm rot="19453348">
          <a:off x="5000625" y="467963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683</xdr:row>
      <xdr:rowOff>47625</xdr:rowOff>
    </xdr:from>
    <xdr:to>
      <xdr:col>0</xdr:col>
      <xdr:colOff>228600</xdr:colOff>
      <xdr:row>683</xdr:row>
      <xdr:rowOff>133350</xdr:rowOff>
    </xdr:to>
    <xdr:sp>
      <xdr:nvSpPr>
        <xdr:cNvPr id="2" name="AutoShape 2"/>
        <xdr:cNvSpPr>
          <a:spLocks/>
        </xdr:cNvSpPr>
      </xdr:nvSpPr>
      <xdr:spPr>
        <a:xfrm rot="19453348">
          <a:off x="28575" y="1053179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681</xdr:row>
      <xdr:rowOff>47625</xdr:rowOff>
    </xdr:from>
    <xdr:to>
      <xdr:col>0</xdr:col>
      <xdr:colOff>228600</xdr:colOff>
      <xdr:row>681</xdr:row>
      <xdr:rowOff>133350</xdr:rowOff>
    </xdr:to>
    <xdr:sp>
      <xdr:nvSpPr>
        <xdr:cNvPr id="3" name="AutoShape 3"/>
        <xdr:cNvSpPr>
          <a:spLocks/>
        </xdr:cNvSpPr>
      </xdr:nvSpPr>
      <xdr:spPr>
        <a:xfrm rot="19453348">
          <a:off x="28575" y="1050131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682</xdr:row>
      <xdr:rowOff>47625</xdr:rowOff>
    </xdr:from>
    <xdr:to>
      <xdr:col>0</xdr:col>
      <xdr:colOff>228600</xdr:colOff>
      <xdr:row>682</xdr:row>
      <xdr:rowOff>133350</xdr:rowOff>
    </xdr:to>
    <xdr:sp>
      <xdr:nvSpPr>
        <xdr:cNvPr id="4" name="AutoShape 4"/>
        <xdr:cNvSpPr>
          <a:spLocks/>
        </xdr:cNvSpPr>
      </xdr:nvSpPr>
      <xdr:spPr>
        <a:xfrm rot="19453348">
          <a:off x="28575" y="1051655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680</xdr:row>
      <xdr:rowOff>47625</xdr:rowOff>
    </xdr:from>
    <xdr:to>
      <xdr:col>0</xdr:col>
      <xdr:colOff>228600</xdr:colOff>
      <xdr:row>680</xdr:row>
      <xdr:rowOff>133350</xdr:rowOff>
    </xdr:to>
    <xdr:sp>
      <xdr:nvSpPr>
        <xdr:cNvPr id="5" name="AutoShape 5"/>
        <xdr:cNvSpPr>
          <a:spLocks/>
        </xdr:cNvSpPr>
      </xdr:nvSpPr>
      <xdr:spPr>
        <a:xfrm rot="19453348">
          <a:off x="28575" y="1048607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677</xdr:row>
      <xdr:rowOff>47625</xdr:rowOff>
    </xdr:from>
    <xdr:to>
      <xdr:col>0</xdr:col>
      <xdr:colOff>228600</xdr:colOff>
      <xdr:row>677</xdr:row>
      <xdr:rowOff>133350</xdr:rowOff>
    </xdr:to>
    <xdr:sp>
      <xdr:nvSpPr>
        <xdr:cNvPr id="6" name="AutoShape 6"/>
        <xdr:cNvSpPr>
          <a:spLocks/>
        </xdr:cNvSpPr>
      </xdr:nvSpPr>
      <xdr:spPr>
        <a:xfrm rot="19453348">
          <a:off x="28575" y="1044035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678</xdr:row>
      <xdr:rowOff>47625</xdr:rowOff>
    </xdr:from>
    <xdr:to>
      <xdr:col>0</xdr:col>
      <xdr:colOff>228600</xdr:colOff>
      <xdr:row>678</xdr:row>
      <xdr:rowOff>133350</xdr:rowOff>
    </xdr:to>
    <xdr:sp>
      <xdr:nvSpPr>
        <xdr:cNvPr id="7" name="AutoShape 7"/>
        <xdr:cNvSpPr>
          <a:spLocks/>
        </xdr:cNvSpPr>
      </xdr:nvSpPr>
      <xdr:spPr>
        <a:xfrm rot="19453348">
          <a:off x="28575" y="1045559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679</xdr:row>
      <xdr:rowOff>47625</xdr:rowOff>
    </xdr:from>
    <xdr:to>
      <xdr:col>0</xdr:col>
      <xdr:colOff>228600</xdr:colOff>
      <xdr:row>679</xdr:row>
      <xdr:rowOff>133350</xdr:rowOff>
    </xdr:to>
    <xdr:sp>
      <xdr:nvSpPr>
        <xdr:cNvPr id="8" name="AutoShape 8"/>
        <xdr:cNvSpPr>
          <a:spLocks/>
        </xdr:cNvSpPr>
      </xdr:nvSpPr>
      <xdr:spPr>
        <a:xfrm rot="19453348">
          <a:off x="28575" y="1047083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57150</xdr:colOff>
      <xdr:row>449</xdr:row>
      <xdr:rowOff>133350</xdr:rowOff>
    </xdr:from>
    <xdr:to>
      <xdr:col>0</xdr:col>
      <xdr:colOff>152400</xdr:colOff>
      <xdr:row>451</xdr:row>
      <xdr:rowOff>19050</xdr:rowOff>
    </xdr:to>
    <xdr:sp>
      <xdr:nvSpPr>
        <xdr:cNvPr id="9" name="AutoShape 9"/>
        <xdr:cNvSpPr>
          <a:spLocks/>
        </xdr:cNvSpPr>
      </xdr:nvSpPr>
      <xdr:spPr>
        <a:xfrm rot="18576095">
          <a:off x="57150" y="69742050"/>
          <a:ext cx="95250" cy="19050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57150</xdr:colOff>
      <xdr:row>450</xdr:row>
      <xdr:rowOff>123825</xdr:rowOff>
    </xdr:from>
    <xdr:to>
      <xdr:col>0</xdr:col>
      <xdr:colOff>152400</xdr:colOff>
      <xdr:row>452</xdr:row>
      <xdr:rowOff>9525</xdr:rowOff>
    </xdr:to>
    <xdr:sp>
      <xdr:nvSpPr>
        <xdr:cNvPr id="10" name="AutoShape 10"/>
        <xdr:cNvSpPr>
          <a:spLocks/>
        </xdr:cNvSpPr>
      </xdr:nvSpPr>
      <xdr:spPr>
        <a:xfrm rot="18576095">
          <a:off x="57150" y="69884925"/>
          <a:ext cx="95250" cy="19050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966</xdr:row>
      <xdr:rowOff>28575</xdr:rowOff>
    </xdr:from>
    <xdr:to>
      <xdr:col>0</xdr:col>
      <xdr:colOff>228600</xdr:colOff>
      <xdr:row>966</xdr:row>
      <xdr:rowOff>114300</xdr:rowOff>
    </xdr:to>
    <xdr:sp>
      <xdr:nvSpPr>
        <xdr:cNvPr id="11" name="AutoShape 11"/>
        <xdr:cNvSpPr>
          <a:spLocks/>
        </xdr:cNvSpPr>
      </xdr:nvSpPr>
      <xdr:spPr>
        <a:xfrm rot="19453348">
          <a:off x="28575" y="1484280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974</xdr:row>
      <xdr:rowOff>28575</xdr:rowOff>
    </xdr:from>
    <xdr:to>
      <xdr:col>0</xdr:col>
      <xdr:colOff>228600</xdr:colOff>
      <xdr:row>974</xdr:row>
      <xdr:rowOff>114300</xdr:rowOff>
    </xdr:to>
    <xdr:sp>
      <xdr:nvSpPr>
        <xdr:cNvPr id="12" name="AutoShape 12"/>
        <xdr:cNvSpPr>
          <a:spLocks/>
        </xdr:cNvSpPr>
      </xdr:nvSpPr>
      <xdr:spPr>
        <a:xfrm rot="19453348">
          <a:off x="28575" y="1496472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975</xdr:row>
      <xdr:rowOff>28575</xdr:rowOff>
    </xdr:from>
    <xdr:to>
      <xdr:col>0</xdr:col>
      <xdr:colOff>228600</xdr:colOff>
      <xdr:row>975</xdr:row>
      <xdr:rowOff>114300</xdr:rowOff>
    </xdr:to>
    <xdr:sp>
      <xdr:nvSpPr>
        <xdr:cNvPr id="13" name="AutoShape 13"/>
        <xdr:cNvSpPr>
          <a:spLocks/>
        </xdr:cNvSpPr>
      </xdr:nvSpPr>
      <xdr:spPr>
        <a:xfrm rot="19453348">
          <a:off x="28575" y="1497996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327</xdr:row>
      <xdr:rowOff>19050</xdr:rowOff>
    </xdr:from>
    <xdr:to>
      <xdr:col>0</xdr:col>
      <xdr:colOff>228600</xdr:colOff>
      <xdr:row>327</xdr:row>
      <xdr:rowOff>114300</xdr:rowOff>
    </xdr:to>
    <xdr:sp>
      <xdr:nvSpPr>
        <xdr:cNvPr id="14" name="AutoShape 14"/>
        <xdr:cNvSpPr>
          <a:spLocks/>
        </xdr:cNvSpPr>
      </xdr:nvSpPr>
      <xdr:spPr>
        <a:xfrm rot="19453348">
          <a:off x="28575" y="510349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328</xdr:row>
      <xdr:rowOff>19050</xdr:rowOff>
    </xdr:from>
    <xdr:to>
      <xdr:col>0</xdr:col>
      <xdr:colOff>228600</xdr:colOff>
      <xdr:row>328</xdr:row>
      <xdr:rowOff>114300</xdr:rowOff>
    </xdr:to>
    <xdr:sp>
      <xdr:nvSpPr>
        <xdr:cNvPr id="15" name="AutoShape 15"/>
        <xdr:cNvSpPr>
          <a:spLocks/>
        </xdr:cNvSpPr>
      </xdr:nvSpPr>
      <xdr:spPr>
        <a:xfrm rot="19453348">
          <a:off x="28575" y="511873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329</xdr:row>
      <xdr:rowOff>19050</xdr:rowOff>
    </xdr:from>
    <xdr:to>
      <xdr:col>0</xdr:col>
      <xdr:colOff>228600</xdr:colOff>
      <xdr:row>329</xdr:row>
      <xdr:rowOff>114300</xdr:rowOff>
    </xdr:to>
    <xdr:sp>
      <xdr:nvSpPr>
        <xdr:cNvPr id="16" name="AutoShape 16"/>
        <xdr:cNvSpPr>
          <a:spLocks/>
        </xdr:cNvSpPr>
      </xdr:nvSpPr>
      <xdr:spPr>
        <a:xfrm rot="19453348">
          <a:off x="28575" y="513397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330</xdr:row>
      <xdr:rowOff>19050</xdr:rowOff>
    </xdr:from>
    <xdr:to>
      <xdr:col>0</xdr:col>
      <xdr:colOff>228600</xdr:colOff>
      <xdr:row>330</xdr:row>
      <xdr:rowOff>114300</xdr:rowOff>
    </xdr:to>
    <xdr:sp>
      <xdr:nvSpPr>
        <xdr:cNvPr id="17" name="AutoShape 17"/>
        <xdr:cNvSpPr>
          <a:spLocks/>
        </xdr:cNvSpPr>
      </xdr:nvSpPr>
      <xdr:spPr>
        <a:xfrm rot="19453348">
          <a:off x="28575" y="514921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280</xdr:row>
      <xdr:rowOff>19050</xdr:rowOff>
    </xdr:from>
    <xdr:to>
      <xdr:col>8</xdr:col>
      <xdr:colOff>228600</xdr:colOff>
      <xdr:row>280</xdr:row>
      <xdr:rowOff>114300</xdr:rowOff>
    </xdr:to>
    <xdr:sp>
      <xdr:nvSpPr>
        <xdr:cNvPr id="18" name="AutoShape 18"/>
        <xdr:cNvSpPr>
          <a:spLocks/>
        </xdr:cNvSpPr>
      </xdr:nvSpPr>
      <xdr:spPr>
        <a:xfrm rot="19453348">
          <a:off x="5000625" y="438721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281</xdr:row>
      <xdr:rowOff>19050</xdr:rowOff>
    </xdr:from>
    <xdr:to>
      <xdr:col>8</xdr:col>
      <xdr:colOff>228600</xdr:colOff>
      <xdr:row>281</xdr:row>
      <xdr:rowOff>114300</xdr:rowOff>
    </xdr:to>
    <xdr:sp>
      <xdr:nvSpPr>
        <xdr:cNvPr id="19" name="AutoShape 19"/>
        <xdr:cNvSpPr>
          <a:spLocks/>
        </xdr:cNvSpPr>
      </xdr:nvSpPr>
      <xdr:spPr>
        <a:xfrm rot="19453348">
          <a:off x="5000625" y="440245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282</xdr:row>
      <xdr:rowOff>19050</xdr:rowOff>
    </xdr:from>
    <xdr:to>
      <xdr:col>8</xdr:col>
      <xdr:colOff>228600</xdr:colOff>
      <xdr:row>282</xdr:row>
      <xdr:rowOff>114300</xdr:rowOff>
    </xdr:to>
    <xdr:sp>
      <xdr:nvSpPr>
        <xdr:cNvPr id="20" name="AutoShape 20"/>
        <xdr:cNvSpPr>
          <a:spLocks/>
        </xdr:cNvSpPr>
      </xdr:nvSpPr>
      <xdr:spPr>
        <a:xfrm rot="19453348">
          <a:off x="5000625" y="441769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284</xdr:row>
      <xdr:rowOff>19050</xdr:rowOff>
    </xdr:from>
    <xdr:to>
      <xdr:col>8</xdr:col>
      <xdr:colOff>228600</xdr:colOff>
      <xdr:row>284</xdr:row>
      <xdr:rowOff>114300</xdr:rowOff>
    </xdr:to>
    <xdr:sp>
      <xdr:nvSpPr>
        <xdr:cNvPr id="21" name="AutoShape 21"/>
        <xdr:cNvSpPr>
          <a:spLocks/>
        </xdr:cNvSpPr>
      </xdr:nvSpPr>
      <xdr:spPr>
        <a:xfrm rot="19453348">
          <a:off x="5000625" y="444817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285</xdr:row>
      <xdr:rowOff>19050</xdr:rowOff>
    </xdr:from>
    <xdr:to>
      <xdr:col>8</xdr:col>
      <xdr:colOff>228600</xdr:colOff>
      <xdr:row>285</xdr:row>
      <xdr:rowOff>114300</xdr:rowOff>
    </xdr:to>
    <xdr:sp>
      <xdr:nvSpPr>
        <xdr:cNvPr id="22" name="AutoShape 22"/>
        <xdr:cNvSpPr>
          <a:spLocks/>
        </xdr:cNvSpPr>
      </xdr:nvSpPr>
      <xdr:spPr>
        <a:xfrm rot="19453348">
          <a:off x="5000625" y="446341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286</xdr:row>
      <xdr:rowOff>19050</xdr:rowOff>
    </xdr:from>
    <xdr:to>
      <xdr:col>8</xdr:col>
      <xdr:colOff>228600</xdr:colOff>
      <xdr:row>286</xdr:row>
      <xdr:rowOff>114300</xdr:rowOff>
    </xdr:to>
    <xdr:sp>
      <xdr:nvSpPr>
        <xdr:cNvPr id="23" name="AutoShape 23"/>
        <xdr:cNvSpPr>
          <a:spLocks/>
        </xdr:cNvSpPr>
      </xdr:nvSpPr>
      <xdr:spPr>
        <a:xfrm rot="19453348">
          <a:off x="5000625" y="447865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326</xdr:row>
      <xdr:rowOff>47625</xdr:rowOff>
    </xdr:from>
    <xdr:to>
      <xdr:col>8</xdr:col>
      <xdr:colOff>228600</xdr:colOff>
      <xdr:row>326</xdr:row>
      <xdr:rowOff>133350</xdr:rowOff>
    </xdr:to>
    <xdr:sp>
      <xdr:nvSpPr>
        <xdr:cNvPr id="24" name="AutoShape 24"/>
        <xdr:cNvSpPr>
          <a:spLocks/>
        </xdr:cNvSpPr>
      </xdr:nvSpPr>
      <xdr:spPr>
        <a:xfrm rot="19453348">
          <a:off x="5000625" y="509111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327</xdr:row>
      <xdr:rowOff>47625</xdr:rowOff>
    </xdr:from>
    <xdr:to>
      <xdr:col>8</xdr:col>
      <xdr:colOff>228600</xdr:colOff>
      <xdr:row>327</xdr:row>
      <xdr:rowOff>133350</xdr:rowOff>
    </xdr:to>
    <xdr:sp>
      <xdr:nvSpPr>
        <xdr:cNvPr id="25" name="AutoShape 25"/>
        <xdr:cNvSpPr>
          <a:spLocks/>
        </xdr:cNvSpPr>
      </xdr:nvSpPr>
      <xdr:spPr>
        <a:xfrm rot="19453348">
          <a:off x="5000625" y="510635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328</xdr:row>
      <xdr:rowOff>47625</xdr:rowOff>
    </xdr:from>
    <xdr:to>
      <xdr:col>8</xdr:col>
      <xdr:colOff>228600</xdr:colOff>
      <xdr:row>328</xdr:row>
      <xdr:rowOff>133350</xdr:rowOff>
    </xdr:to>
    <xdr:sp>
      <xdr:nvSpPr>
        <xdr:cNvPr id="26" name="AutoShape 26"/>
        <xdr:cNvSpPr>
          <a:spLocks/>
        </xdr:cNvSpPr>
      </xdr:nvSpPr>
      <xdr:spPr>
        <a:xfrm rot="19453348">
          <a:off x="5000625" y="512159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348</xdr:row>
      <xdr:rowOff>47625</xdr:rowOff>
    </xdr:from>
    <xdr:to>
      <xdr:col>0</xdr:col>
      <xdr:colOff>228600</xdr:colOff>
      <xdr:row>348</xdr:row>
      <xdr:rowOff>133350</xdr:rowOff>
    </xdr:to>
    <xdr:sp>
      <xdr:nvSpPr>
        <xdr:cNvPr id="27" name="AutoShape 27"/>
        <xdr:cNvSpPr>
          <a:spLocks/>
        </xdr:cNvSpPr>
      </xdr:nvSpPr>
      <xdr:spPr>
        <a:xfrm rot="19453348">
          <a:off x="28575" y="542639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349</xdr:row>
      <xdr:rowOff>47625</xdr:rowOff>
    </xdr:from>
    <xdr:to>
      <xdr:col>0</xdr:col>
      <xdr:colOff>228600</xdr:colOff>
      <xdr:row>349</xdr:row>
      <xdr:rowOff>133350</xdr:rowOff>
    </xdr:to>
    <xdr:sp>
      <xdr:nvSpPr>
        <xdr:cNvPr id="28" name="AutoShape 28"/>
        <xdr:cNvSpPr>
          <a:spLocks/>
        </xdr:cNvSpPr>
      </xdr:nvSpPr>
      <xdr:spPr>
        <a:xfrm rot="19453348">
          <a:off x="28575" y="544163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353</xdr:row>
      <xdr:rowOff>47625</xdr:rowOff>
    </xdr:from>
    <xdr:to>
      <xdr:col>0</xdr:col>
      <xdr:colOff>228600</xdr:colOff>
      <xdr:row>353</xdr:row>
      <xdr:rowOff>133350</xdr:rowOff>
    </xdr:to>
    <xdr:sp>
      <xdr:nvSpPr>
        <xdr:cNvPr id="29" name="AutoShape 29"/>
        <xdr:cNvSpPr>
          <a:spLocks/>
        </xdr:cNvSpPr>
      </xdr:nvSpPr>
      <xdr:spPr>
        <a:xfrm rot="19453348">
          <a:off x="28575" y="550259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361</xdr:row>
      <xdr:rowOff>47625</xdr:rowOff>
    </xdr:from>
    <xdr:to>
      <xdr:col>0</xdr:col>
      <xdr:colOff>228600</xdr:colOff>
      <xdr:row>361</xdr:row>
      <xdr:rowOff>133350</xdr:rowOff>
    </xdr:to>
    <xdr:sp>
      <xdr:nvSpPr>
        <xdr:cNvPr id="30" name="AutoShape 30"/>
        <xdr:cNvSpPr>
          <a:spLocks/>
        </xdr:cNvSpPr>
      </xdr:nvSpPr>
      <xdr:spPr>
        <a:xfrm rot="19453348">
          <a:off x="28575" y="562451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362</xdr:row>
      <xdr:rowOff>47625</xdr:rowOff>
    </xdr:from>
    <xdr:to>
      <xdr:col>0</xdr:col>
      <xdr:colOff>228600</xdr:colOff>
      <xdr:row>362</xdr:row>
      <xdr:rowOff>133350</xdr:rowOff>
    </xdr:to>
    <xdr:sp>
      <xdr:nvSpPr>
        <xdr:cNvPr id="31" name="AutoShape 31"/>
        <xdr:cNvSpPr>
          <a:spLocks/>
        </xdr:cNvSpPr>
      </xdr:nvSpPr>
      <xdr:spPr>
        <a:xfrm rot="19453348">
          <a:off x="28575" y="563975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57150</xdr:colOff>
      <xdr:row>454</xdr:row>
      <xdr:rowOff>123825</xdr:rowOff>
    </xdr:from>
    <xdr:to>
      <xdr:col>0</xdr:col>
      <xdr:colOff>152400</xdr:colOff>
      <xdr:row>456</xdr:row>
      <xdr:rowOff>9525</xdr:rowOff>
    </xdr:to>
    <xdr:sp>
      <xdr:nvSpPr>
        <xdr:cNvPr id="32" name="AutoShape 32"/>
        <xdr:cNvSpPr>
          <a:spLocks/>
        </xdr:cNvSpPr>
      </xdr:nvSpPr>
      <xdr:spPr>
        <a:xfrm rot="18576095">
          <a:off x="57150" y="70494525"/>
          <a:ext cx="95250" cy="19050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57150</xdr:colOff>
      <xdr:row>453</xdr:row>
      <xdr:rowOff>123825</xdr:rowOff>
    </xdr:from>
    <xdr:to>
      <xdr:col>0</xdr:col>
      <xdr:colOff>152400</xdr:colOff>
      <xdr:row>455</xdr:row>
      <xdr:rowOff>9525</xdr:rowOff>
    </xdr:to>
    <xdr:sp>
      <xdr:nvSpPr>
        <xdr:cNvPr id="33" name="AutoShape 33"/>
        <xdr:cNvSpPr>
          <a:spLocks/>
        </xdr:cNvSpPr>
      </xdr:nvSpPr>
      <xdr:spPr>
        <a:xfrm rot="18576095">
          <a:off x="57150" y="70342125"/>
          <a:ext cx="95250" cy="19050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57150</xdr:colOff>
      <xdr:row>455</xdr:row>
      <xdr:rowOff>123825</xdr:rowOff>
    </xdr:from>
    <xdr:to>
      <xdr:col>0</xdr:col>
      <xdr:colOff>152400</xdr:colOff>
      <xdr:row>457</xdr:row>
      <xdr:rowOff>9525</xdr:rowOff>
    </xdr:to>
    <xdr:sp>
      <xdr:nvSpPr>
        <xdr:cNvPr id="34" name="AutoShape 34"/>
        <xdr:cNvSpPr>
          <a:spLocks/>
        </xdr:cNvSpPr>
      </xdr:nvSpPr>
      <xdr:spPr>
        <a:xfrm rot="18576095">
          <a:off x="57150" y="70646925"/>
          <a:ext cx="95250" cy="19050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632</xdr:row>
      <xdr:rowOff>47625</xdr:rowOff>
    </xdr:from>
    <xdr:to>
      <xdr:col>0</xdr:col>
      <xdr:colOff>228600</xdr:colOff>
      <xdr:row>632</xdr:row>
      <xdr:rowOff>133350</xdr:rowOff>
    </xdr:to>
    <xdr:sp>
      <xdr:nvSpPr>
        <xdr:cNvPr id="35" name="AutoShape 35"/>
        <xdr:cNvSpPr>
          <a:spLocks/>
        </xdr:cNvSpPr>
      </xdr:nvSpPr>
      <xdr:spPr>
        <a:xfrm rot="19453348">
          <a:off x="28575" y="975455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639</xdr:row>
      <xdr:rowOff>38100</xdr:rowOff>
    </xdr:from>
    <xdr:to>
      <xdr:col>0</xdr:col>
      <xdr:colOff>228600</xdr:colOff>
      <xdr:row>639</xdr:row>
      <xdr:rowOff>123825</xdr:rowOff>
    </xdr:to>
    <xdr:sp>
      <xdr:nvSpPr>
        <xdr:cNvPr id="36" name="AutoShape 36"/>
        <xdr:cNvSpPr>
          <a:spLocks/>
        </xdr:cNvSpPr>
      </xdr:nvSpPr>
      <xdr:spPr>
        <a:xfrm rot="19453348">
          <a:off x="28575" y="9860280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640</xdr:row>
      <xdr:rowOff>38100</xdr:rowOff>
    </xdr:from>
    <xdr:to>
      <xdr:col>0</xdr:col>
      <xdr:colOff>228600</xdr:colOff>
      <xdr:row>640</xdr:row>
      <xdr:rowOff>123825</xdr:rowOff>
    </xdr:to>
    <xdr:sp>
      <xdr:nvSpPr>
        <xdr:cNvPr id="37" name="AutoShape 37"/>
        <xdr:cNvSpPr>
          <a:spLocks/>
        </xdr:cNvSpPr>
      </xdr:nvSpPr>
      <xdr:spPr>
        <a:xfrm rot="19453348">
          <a:off x="28575" y="9875520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76200</xdr:colOff>
      <xdr:row>619</xdr:row>
      <xdr:rowOff>28575</xdr:rowOff>
    </xdr:from>
    <xdr:to>
      <xdr:col>8</xdr:col>
      <xdr:colOff>276225</xdr:colOff>
      <xdr:row>619</xdr:row>
      <xdr:rowOff>114300</xdr:rowOff>
    </xdr:to>
    <xdr:sp>
      <xdr:nvSpPr>
        <xdr:cNvPr id="38" name="AutoShape 38"/>
        <xdr:cNvSpPr>
          <a:spLocks/>
        </xdr:cNvSpPr>
      </xdr:nvSpPr>
      <xdr:spPr>
        <a:xfrm rot="19453348">
          <a:off x="5048250" y="955452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969</xdr:row>
      <xdr:rowOff>28575</xdr:rowOff>
    </xdr:from>
    <xdr:to>
      <xdr:col>0</xdr:col>
      <xdr:colOff>228600</xdr:colOff>
      <xdr:row>969</xdr:row>
      <xdr:rowOff>114300</xdr:rowOff>
    </xdr:to>
    <xdr:sp>
      <xdr:nvSpPr>
        <xdr:cNvPr id="39" name="AutoShape 39"/>
        <xdr:cNvSpPr>
          <a:spLocks/>
        </xdr:cNvSpPr>
      </xdr:nvSpPr>
      <xdr:spPr>
        <a:xfrm rot="19453348">
          <a:off x="28575" y="1488852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970</xdr:row>
      <xdr:rowOff>28575</xdr:rowOff>
    </xdr:from>
    <xdr:to>
      <xdr:col>0</xdr:col>
      <xdr:colOff>228600</xdr:colOff>
      <xdr:row>970</xdr:row>
      <xdr:rowOff>114300</xdr:rowOff>
    </xdr:to>
    <xdr:sp>
      <xdr:nvSpPr>
        <xdr:cNvPr id="40" name="AutoShape 40"/>
        <xdr:cNvSpPr>
          <a:spLocks/>
        </xdr:cNvSpPr>
      </xdr:nvSpPr>
      <xdr:spPr>
        <a:xfrm rot="19453348">
          <a:off x="28575" y="1490376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664</xdr:row>
      <xdr:rowOff>28575</xdr:rowOff>
    </xdr:from>
    <xdr:to>
      <xdr:col>8</xdr:col>
      <xdr:colOff>228600</xdr:colOff>
      <xdr:row>664</xdr:row>
      <xdr:rowOff>114300</xdr:rowOff>
    </xdr:to>
    <xdr:sp>
      <xdr:nvSpPr>
        <xdr:cNvPr id="41" name="AutoShape 41"/>
        <xdr:cNvSpPr>
          <a:spLocks/>
        </xdr:cNvSpPr>
      </xdr:nvSpPr>
      <xdr:spPr>
        <a:xfrm rot="19453348">
          <a:off x="5000625" y="1024032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582</xdr:row>
      <xdr:rowOff>47625</xdr:rowOff>
    </xdr:from>
    <xdr:to>
      <xdr:col>0</xdr:col>
      <xdr:colOff>228600</xdr:colOff>
      <xdr:row>582</xdr:row>
      <xdr:rowOff>133350</xdr:rowOff>
    </xdr:to>
    <xdr:sp>
      <xdr:nvSpPr>
        <xdr:cNvPr id="42" name="AutoShape 42"/>
        <xdr:cNvSpPr>
          <a:spLocks/>
        </xdr:cNvSpPr>
      </xdr:nvSpPr>
      <xdr:spPr>
        <a:xfrm rot="19453348">
          <a:off x="28575" y="899255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583</xdr:row>
      <xdr:rowOff>47625</xdr:rowOff>
    </xdr:from>
    <xdr:to>
      <xdr:col>0</xdr:col>
      <xdr:colOff>228600</xdr:colOff>
      <xdr:row>583</xdr:row>
      <xdr:rowOff>133350</xdr:rowOff>
    </xdr:to>
    <xdr:sp>
      <xdr:nvSpPr>
        <xdr:cNvPr id="43" name="AutoShape 43"/>
        <xdr:cNvSpPr>
          <a:spLocks/>
        </xdr:cNvSpPr>
      </xdr:nvSpPr>
      <xdr:spPr>
        <a:xfrm rot="19453348">
          <a:off x="28575" y="900779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584</xdr:row>
      <xdr:rowOff>47625</xdr:rowOff>
    </xdr:from>
    <xdr:to>
      <xdr:col>0</xdr:col>
      <xdr:colOff>228600</xdr:colOff>
      <xdr:row>584</xdr:row>
      <xdr:rowOff>133350</xdr:rowOff>
    </xdr:to>
    <xdr:sp>
      <xdr:nvSpPr>
        <xdr:cNvPr id="44" name="AutoShape 44"/>
        <xdr:cNvSpPr>
          <a:spLocks/>
        </xdr:cNvSpPr>
      </xdr:nvSpPr>
      <xdr:spPr>
        <a:xfrm rot="19453348">
          <a:off x="28575" y="902303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585</xdr:row>
      <xdr:rowOff>47625</xdr:rowOff>
    </xdr:from>
    <xdr:to>
      <xdr:col>0</xdr:col>
      <xdr:colOff>228600</xdr:colOff>
      <xdr:row>585</xdr:row>
      <xdr:rowOff>133350</xdr:rowOff>
    </xdr:to>
    <xdr:sp>
      <xdr:nvSpPr>
        <xdr:cNvPr id="45" name="AutoShape 45"/>
        <xdr:cNvSpPr>
          <a:spLocks/>
        </xdr:cNvSpPr>
      </xdr:nvSpPr>
      <xdr:spPr>
        <a:xfrm rot="19453348">
          <a:off x="28575" y="903827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586</xdr:row>
      <xdr:rowOff>47625</xdr:rowOff>
    </xdr:from>
    <xdr:to>
      <xdr:col>0</xdr:col>
      <xdr:colOff>228600</xdr:colOff>
      <xdr:row>586</xdr:row>
      <xdr:rowOff>133350</xdr:rowOff>
    </xdr:to>
    <xdr:sp>
      <xdr:nvSpPr>
        <xdr:cNvPr id="46" name="AutoShape 46"/>
        <xdr:cNvSpPr>
          <a:spLocks/>
        </xdr:cNvSpPr>
      </xdr:nvSpPr>
      <xdr:spPr>
        <a:xfrm rot="19453348">
          <a:off x="28575" y="905351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590</xdr:row>
      <xdr:rowOff>47625</xdr:rowOff>
    </xdr:from>
    <xdr:to>
      <xdr:col>0</xdr:col>
      <xdr:colOff>228600</xdr:colOff>
      <xdr:row>590</xdr:row>
      <xdr:rowOff>133350</xdr:rowOff>
    </xdr:to>
    <xdr:sp>
      <xdr:nvSpPr>
        <xdr:cNvPr id="47" name="AutoShape 47"/>
        <xdr:cNvSpPr>
          <a:spLocks/>
        </xdr:cNvSpPr>
      </xdr:nvSpPr>
      <xdr:spPr>
        <a:xfrm rot="19453348">
          <a:off x="28575" y="911447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591</xdr:row>
      <xdr:rowOff>47625</xdr:rowOff>
    </xdr:from>
    <xdr:to>
      <xdr:col>0</xdr:col>
      <xdr:colOff>228600</xdr:colOff>
      <xdr:row>591</xdr:row>
      <xdr:rowOff>133350</xdr:rowOff>
    </xdr:to>
    <xdr:sp>
      <xdr:nvSpPr>
        <xdr:cNvPr id="48" name="AutoShape 48"/>
        <xdr:cNvSpPr>
          <a:spLocks/>
        </xdr:cNvSpPr>
      </xdr:nvSpPr>
      <xdr:spPr>
        <a:xfrm rot="19453348">
          <a:off x="28575" y="912971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592</xdr:row>
      <xdr:rowOff>47625</xdr:rowOff>
    </xdr:from>
    <xdr:to>
      <xdr:col>0</xdr:col>
      <xdr:colOff>228600</xdr:colOff>
      <xdr:row>592</xdr:row>
      <xdr:rowOff>133350</xdr:rowOff>
    </xdr:to>
    <xdr:sp>
      <xdr:nvSpPr>
        <xdr:cNvPr id="49" name="AutoShape 49"/>
        <xdr:cNvSpPr>
          <a:spLocks/>
        </xdr:cNvSpPr>
      </xdr:nvSpPr>
      <xdr:spPr>
        <a:xfrm rot="19453348">
          <a:off x="28575" y="914495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593</xdr:row>
      <xdr:rowOff>47625</xdr:rowOff>
    </xdr:from>
    <xdr:to>
      <xdr:col>0</xdr:col>
      <xdr:colOff>228600</xdr:colOff>
      <xdr:row>593</xdr:row>
      <xdr:rowOff>133350</xdr:rowOff>
    </xdr:to>
    <xdr:sp>
      <xdr:nvSpPr>
        <xdr:cNvPr id="50" name="AutoShape 50"/>
        <xdr:cNvSpPr>
          <a:spLocks/>
        </xdr:cNvSpPr>
      </xdr:nvSpPr>
      <xdr:spPr>
        <a:xfrm rot="19453348">
          <a:off x="28575" y="916019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596</xdr:row>
      <xdr:rowOff>47625</xdr:rowOff>
    </xdr:from>
    <xdr:to>
      <xdr:col>0</xdr:col>
      <xdr:colOff>228600</xdr:colOff>
      <xdr:row>596</xdr:row>
      <xdr:rowOff>133350</xdr:rowOff>
    </xdr:to>
    <xdr:sp>
      <xdr:nvSpPr>
        <xdr:cNvPr id="51" name="AutoShape 51"/>
        <xdr:cNvSpPr>
          <a:spLocks/>
        </xdr:cNvSpPr>
      </xdr:nvSpPr>
      <xdr:spPr>
        <a:xfrm rot="19453348">
          <a:off x="28575" y="920591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597</xdr:row>
      <xdr:rowOff>47625</xdr:rowOff>
    </xdr:from>
    <xdr:to>
      <xdr:col>0</xdr:col>
      <xdr:colOff>228600</xdr:colOff>
      <xdr:row>597</xdr:row>
      <xdr:rowOff>133350</xdr:rowOff>
    </xdr:to>
    <xdr:sp>
      <xdr:nvSpPr>
        <xdr:cNvPr id="52" name="AutoShape 52"/>
        <xdr:cNvSpPr>
          <a:spLocks/>
        </xdr:cNvSpPr>
      </xdr:nvSpPr>
      <xdr:spPr>
        <a:xfrm rot="19453348">
          <a:off x="28575" y="922115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598</xdr:row>
      <xdr:rowOff>47625</xdr:rowOff>
    </xdr:from>
    <xdr:to>
      <xdr:col>0</xdr:col>
      <xdr:colOff>228600</xdr:colOff>
      <xdr:row>598</xdr:row>
      <xdr:rowOff>133350</xdr:rowOff>
    </xdr:to>
    <xdr:sp>
      <xdr:nvSpPr>
        <xdr:cNvPr id="53" name="AutoShape 53"/>
        <xdr:cNvSpPr>
          <a:spLocks/>
        </xdr:cNvSpPr>
      </xdr:nvSpPr>
      <xdr:spPr>
        <a:xfrm rot="19453348">
          <a:off x="28575" y="923639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520</xdr:row>
      <xdr:rowOff>47625</xdr:rowOff>
    </xdr:from>
    <xdr:to>
      <xdr:col>8</xdr:col>
      <xdr:colOff>228600</xdr:colOff>
      <xdr:row>520</xdr:row>
      <xdr:rowOff>133350</xdr:rowOff>
    </xdr:to>
    <xdr:sp>
      <xdr:nvSpPr>
        <xdr:cNvPr id="54" name="AutoShape 54"/>
        <xdr:cNvSpPr>
          <a:spLocks/>
        </xdr:cNvSpPr>
      </xdr:nvSpPr>
      <xdr:spPr>
        <a:xfrm rot="19453348">
          <a:off x="5000625" y="804767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521</xdr:row>
      <xdr:rowOff>47625</xdr:rowOff>
    </xdr:from>
    <xdr:to>
      <xdr:col>8</xdr:col>
      <xdr:colOff>228600</xdr:colOff>
      <xdr:row>521</xdr:row>
      <xdr:rowOff>133350</xdr:rowOff>
    </xdr:to>
    <xdr:sp>
      <xdr:nvSpPr>
        <xdr:cNvPr id="55" name="AutoShape 55"/>
        <xdr:cNvSpPr>
          <a:spLocks/>
        </xdr:cNvSpPr>
      </xdr:nvSpPr>
      <xdr:spPr>
        <a:xfrm rot="19453348">
          <a:off x="5000625" y="806291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898</xdr:row>
      <xdr:rowOff>28575</xdr:rowOff>
    </xdr:from>
    <xdr:to>
      <xdr:col>0</xdr:col>
      <xdr:colOff>228600</xdr:colOff>
      <xdr:row>898</xdr:row>
      <xdr:rowOff>114300</xdr:rowOff>
    </xdr:to>
    <xdr:sp>
      <xdr:nvSpPr>
        <xdr:cNvPr id="56" name="AutoShape 56"/>
        <xdr:cNvSpPr>
          <a:spLocks/>
        </xdr:cNvSpPr>
      </xdr:nvSpPr>
      <xdr:spPr>
        <a:xfrm rot="19453348">
          <a:off x="28575" y="1380648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899</xdr:row>
      <xdr:rowOff>28575</xdr:rowOff>
    </xdr:from>
    <xdr:to>
      <xdr:col>0</xdr:col>
      <xdr:colOff>228600</xdr:colOff>
      <xdr:row>899</xdr:row>
      <xdr:rowOff>114300</xdr:rowOff>
    </xdr:to>
    <xdr:sp>
      <xdr:nvSpPr>
        <xdr:cNvPr id="57" name="AutoShape 57"/>
        <xdr:cNvSpPr>
          <a:spLocks/>
        </xdr:cNvSpPr>
      </xdr:nvSpPr>
      <xdr:spPr>
        <a:xfrm rot="19453348">
          <a:off x="28575" y="1382172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902</xdr:row>
      <xdr:rowOff>28575</xdr:rowOff>
    </xdr:from>
    <xdr:to>
      <xdr:col>0</xdr:col>
      <xdr:colOff>228600</xdr:colOff>
      <xdr:row>902</xdr:row>
      <xdr:rowOff>114300</xdr:rowOff>
    </xdr:to>
    <xdr:sp>
      <xdr:nvSpPr>
        <xdr:cNvPr id="58" name="AutoShape 58"/>
        <xdr:cNvSpPr>
          <a:spLocks/>
        </xdr:cNvSpPr>
      </xdr:nvSpPr>
      <xdr:spPr>
        <a:xfrm rot="19453348">
          <a:off x="28575" y="1386744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903</xdr:row>
      <xdr:rowOff>28575</xdr:rowOff>
    </xdr:from>
    <xdr:to>
      <xdr:col>0</xdr:col>
      <xdr:colOff>228600</xdr:colOff>
      <xdr:row>903</xdr:row>
      <xdr:rowOff>114300</xdr:rowOff>
    </xdr:to>
    <xdr:sp>
      <xdr:nvSpPr>
        <xdr:cNvPr id="59" name="AutoShape 59"/>
        <xdr:cNvSpPr>
          <a:spLocks/>
        </xdr:cNvSpPr>
      </xdr:nvSpPr>
      <xdr:spPr>
        <a:xfrm rot="19453348">
          <a:off x="28575" y="1388268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906</xdr:row>
      <xdr:rowOff>28575</xdr:rowOff>
    </xdr:from>
    <xdr:to>
      <xdr:col>0</xdr:col>
      <xdr:colOff>228600</xdr:colOff>
      <xdr:row>906</xdr:row>
      <xdr:rowOff>114300</xdr:rowOff>
    </xdr:to>
    <xdr:sp>
      <xdr:nvSpPr>
        <xdr:cNvPr id="60" name="AutoShape 60"/>
        <xdr:cNvSpPr>
          <a:spLocks/>
        </xdr:cNvSpPr>
      </xdr:nvSpPr>
      <xdr:spPr>
        <a:xfrm rot="19453348">
          <a:off x="28575" y="1392840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907</xdr:row>
      <xdr:rowOff>28575</xdr:rowOff>
    </xdr:from>
    <xdr:to>
      <xdr:col>0</xdr:col>
      <xdr:colOff>228600</xdr:colOff>
      <xdr:row>907</xdr:row>
      <xdr:rowOff>114300</xdr:rowOff>
    </xdr:to>
    <xdr:sp>
      <xdr:nvSpPr>
        <xdr:cNvPr id="61" name="AutoShape 61"/>
        <xdr:cNvSpPr>
          <a:spLocks/>
        </xdr:cNvSpPr>
      </xdr:nvSpPr>
      <xdr:spPr>
        <a:xfrm rot="19453348">
          <a:off x="28575" y="1394364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911</xdr:row>
      <xdr:rowOff>28575</xdr:rowOff>
    </xdr:from>
    <xdr:to>
      <xdr:col>0</xdr:col>
      <xdr:colOff>228600</xdr:colOff>
      <xdr:row>911</xdr:row>
      <xdr:rowOff>114300</xdr:rowOff>
    </xdr:to>
    <xdr:sp>
      <xdr:nvSpPr>
        <xdr:cNvPr id="62" name="AutoShape 62"/>
        <xdr:cNvSpPr>
          <a:spLocks/>
        </xdr:cNvSpPr>
      </xdr:nvSpPr>
      <xdr:spPr>
        <a:xfrm rot="19453348">
          <a:off x="28575" y="1400460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912</xdr:row>
      <xdr:rowOff>28575</xdr:rowOff>
    </xdr:from>
    <xdr:to>
      <xdr:col>0</xdr:col>
      <xdr:colOff>228600</xdr:colOff>
      <xdr:row>912</xdr:row>
      <xdr:rowOff>114300</xdr:rowOff>
    </xdr:to>
    <xdr:sp>
      <xdr:nvSpPr>
        <xdr:cNvPr id="63" name="AutoShape 63"/>
        <xdr:cNvSpPr>
          <a:spLocks/>
        </xdr:cNvSpPr>
      </xdr:nvSpPr>
      <xdr:spPr>
        <a:xfrm rot="19453348">
          <a:off x="28575" y="1401984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19050</xdr:colOff>
      <xdr:row>488</xdr:row>
      <xdr:rowOff>38100</xdr:rowOff>
    </xdr:from>
    <xdr:to>
      <xdr:col>8</xdr:col>
      <xdr:colOff>219075</xdr:colOff>
      <xdr:row>488</xdr:row>
      <xdr:rowOff>123825</xdr:rowOff>
    </xdr:to>
    <xdr:sp>
      <xdr:nvSpPr>
        <xdr:cNvPr id="64" name="AutoShape 64"/>
        <xdr:cNvSpPr>
          <a:spLocks/>
        </xdr:cNvSpPr>
      </xdr:nvSpPr>
      <xdr:spPr>
        <a:xfrm rot="19453348">
          <a:off x="4991100" y="7559040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57150</xdr:colOff>
      <xdr:row>506</xdr:row>
      <xdr:rowOff>57150</xdr:rowOff>
    </xdr:from>
    <xdr:to>
      <xdr:col>8</xdr:col>
      <xdr:colOff>257175</xdr:colOff>
      <xdr:row>506</xdr:row>
      <xdr:rowOff>142875</xdr:rowOff>
    </xdr:to>
    <xdr:sp>
      <xdr:nvSpPr>
        <xdr:cNvPr id="65" name="AutoShape 65"/>
        <xdr:cNvSpPr>
          <a:spLocks/>
        </xdr:cNvSpPr>
      </xdr:nvSpPr>
      <xdr:spPr>
        <a:xfrm rot="19453348">
          <a:off x="5029200" y="783526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655</xdr:row>
      <xdr:rowOff>28575</xdr:rowOff>
    </xdr:from>
    <xdr:to>
      <xdr:col>8</xdr:col>
      <xdr:colOff>228600</xdr:colOff>
      <xdr:row>655</xdr:row>
      <xdr:rowOff>114300</xdr:rowOff>
    </xdr:to>
    <xdr:sp>
      <xdr:nvSpPr>
        <xdr:cNvPr id="66" name="AutoShape 66"/>
        <xdr:cNvSpPr>
          <a:spLocks/>
        </xdr:cNvSpPr>
      </xdr:nvSpPr>
      <xdr:spPr>
        <a:xfrm rot="19453348">
          <a:off x="5000625" y="1010316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656</xdr:row>
      <xdr:rowOff>28575</xdr:rowOff>
    </xdr:from>
    <xdr:to>
      <xdr:col>8</xdr:col>
      <xdr:colOff>228600</xdr:colOff>
      <xdr:row>656</xdr:row>
      <xdr:rowOff>114300</xdr:rowOff>
    </xdr:to>
    <xdr:sp>
      <xdr:nvSpPr>
        <xdr:cNvPr id="67" name="AutoShape 67"/>
        <xdr:cNvSpPr>
          <a:spLocks/>
        </xdr:cNvSpPr>
      </xdr:nvSpPr>
      <xdr:spPr>
        <a:xfrm rot="19453348">
          <a:off x="5000625" y="1011840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657</xdr:row>
      <xdr:rowOff>28575</xdr:rowOff>
    </xdr:from>
    <xdr:to>
      <xdr:col>8</xdr:col>
      <xdr:colOff>228600</xdr:colOff>
      <xdr:row>657</xdr:row>
      <xdr:rowOff>114300</xdr:rowOff>
    </xdr:to>
    <xdr:sp>
      <xdr:nvSpPr>
        <xdr:cNvPr id="68" name="AutoShape 68"/>
        <xdr:cNvSpPr>
          <a:spLocks/>
        </xdr:cNvSpPr>
      </xdr:nvSpPr>
      <xdr:spPr>
        <a:xfrm rot="19453348">
          <a:off x="5000625" y="1013364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658</xdr:row>
      <xdr:rowOff>28575</xdr:rowOff>
    </xdr:from>
    <xdr:to>
      <xdr:col>8</xdr:col>
      <xdr:colOff>228600</xdr:colOff>
      <xdr:row>658</xdr:row>
      <xdr:rowOff>114300</xdr:rowOff>
    </xdr:to>
    <xdr:sp>
      <xdr:nvSpPr>
        <xdr:cNvPr id="69" name="AutoShape 69"/>
        <xdr:cNvSpPr>
          <a:spLocks/>
        </xdr:cNvSpPr>
      </xdr:nvSpPr>
      <xdr:spPr>
        <a:xfrm rot="19453348">
          <a:off x="5000625" y="1014888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659</xdr:row>
      <xdr:rowOff>28575</xdr:rowOff>
    </xdr:from>
    <xdr:to>
      <xdr:col>8</xdr:col>
      <xdr:colOff>228600</xdr:colOff>
      <xdr:row>659</xdr:row>
      <xdr:rowOff>114300</xdr:rowOff>
    </xdr:to>
    <xdr:sp>
      <xdr:nvSpPr>
        <xdr:cNvPr id="70" name="AutoShape 70"/>
        <xdr:cNvSpPr>
          <a:spLocks/>
        </xdr:cNvSpPr>
      </xdr:nvSpPr>
      <xdr:spPr>
        <a:xfrm rot="19453348">
          <a:off x="5000625" y="1016412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660</xdr:row>
      <xdr:rowOff>28575</xdr:rowOff>
    </xdr:from>
    <xdr:to>
      <xdr:col>8</xdr:col>
      <xdr:colOff>228600</xdr:colOff>
      <xdr:row>660</xdr:row>
      <xdr:rowOff>114300</xdr:rowOff>
    </xdr:to>
    <xdr:sp>
      <xdr:nvSpPr>
        <xdr:cNvPr id="71" name="AutoShape 71"/>
        <xdr:cNvSpPr>
          <a:spLocks/>
        </xdr:cNvSpPr>
      </xdr:nvSpPr>
      <xdr:spPr>
        <a:xfrm rot="19453348">
          <a:off x="5000625" y="1017936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661</xdr:row>
      <xdr:rowOff>28575</xdr:rowOff>
    </xdr:from>
    <xdr:to>
      <xdr:col>8</xdr:col>
      <xdr:colOff>228600</xdr:colOff>
      <xdr:row>661</xdr:row>
      <xdr:rowOff>114300</xdr:rowOff>
    </xdr:to>
    <xdr:sp>
      <xdr:nvSpPr>
        <xdr:cNvPr id="72" name="AutoShape 72"/>
        <xdr:cNvSpPr>
          <a:spLocks/>
        </xdr:cNvSpPr>
      </xdr:nvSpPr>
      <xdr:spPr>
        <a:xfrm rot="19453348">
          <a:off x="5000625" y="1019460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288</xdr:row>
      <xdr:rowOff>19050</xdr:rowOff>
    </xdr:from>
    <xdr:to>
      <xdr:col>8</xdr:col>
      <xdr:colOff>228600</xdr:colOff>
      <xdr:row>288</xdr:row>
      <xdr:rowOff>114300</xdr:rowOff>
    </xdr:to>
    <xdr:sp>
      <xdr:nvSpPr>
        <xdr:cNvPr id="73" name="AutoShape 73"/>
        <xdr:cNvSpPr>
          <a:spLocks/>
        </xdr:cNvSpPr>
      </xdr:nvSpPr>
      <xdr:spPr>
        <a:xfrm rot="19453348">
          <a:off x="5000625" y="450913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289</xdr:row>
      <xdr:rowOff>19050</xdr:rowOff>
    </xdr:from>
    <xdr:to>
      <xdr:col>8</xdr:col>
      <xdr:colOff>228600</xdr:colOff>
      <xdr:row>289</xdr:row>
      <xdr:rowOff>114300</xdr:rowOff>
    </xdr:to>
    <xdr:sp>
      <xdr:nvSpPr>
        <xdr:cNvPr id="74" name="AutoShape 74"/>
        <xdr:cNvSpPr>
          <a:spLocks/>
        </xdr:cNvSpPr>
      </xdr:nvSpPr>
      <xdr:spPr>
        <a:xfrm rot="19453348">
          <a:off x="5000625" y="452437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290</xdr:row>
      <xdr:rowOff>19050</xdr:rowOff>
    </xdr:from>
    <xdr:to>
      <xdr:col>8</xdr:col>
      <xdr:colOff>228600</xdr:colOff>
      <xdr:row>290</xdr:row>
      <xdr:rowOff>114300</xdr:rowOff>
    </xdr:to>
    <xdr:sp>
      <xdr:nvSpPr>
        <xdr:cNvPr id="75" name="AutoShape 75"/>
        <xdr:cNvSpPr>
          <a:spLocks/>
        </xdr:cNvSpPr>
      </xdr:nvSpPr>
      <xdr:spPr>
        <a:xfrm rot="19453348">
          <a:off x="5000625" y="453961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350</xdr:row>
      <xdr:rowOff>47625</xdr:rowOff>
    </xdr:from>
    <xdr:to>
      <xdr:col>0</xdr:col>
      <xdr:colOff>228600</xdr:colOff>
      <xdr:row>350</xdr:row>
      <xdr:rowOff>133350</xdr:rowOff>
    </xdr:to>
    <xdr:sp>
      <xdr:nvSpPr>
        <xdr:cNvPr id="76" name="AutoShape 76"/>
        <xdr:cNvSpPr>
          <a:spLocks/>
        </xdr:cNvSpPr>
      </xdr:nvSpPr>
      <xdr:spPr>
        <a:xfrm rot="19453348">
          <a:off x="28575" y="545687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363</xdr:row>
      <xdr:rowOff>47625</xdr:rowOff>
    </xdr:from>
    <xdr:to>
      <xdr:col>0</xdr:col>
      <xdr:colOff>228600</xdr:colOff>
      <xdr:row>363</xdr:row>
      <xdr:rowOff>133350</xdr:rowOff>
    </xdr:to>
    <xdr:sp>
      <xdr:nvSpPr>
        <xdr:cNvPr id="77" name="AutoShape 77"/>
        <xdr:cNvSpPr>
          <a:spLocks/>
        </xdr:cNvSpPr>
      </xdr:nvSpPr>
      <xdr:spPr>
        <a:xfrm rot="19453348">
          <a:off x="28575" y="565499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329</xdr:row>
      <xdr:rowOff>47625</xdr:rowOff>
    </xdr:from>
    <xdr:to>
      <xdr:col>8</xdr:col>
      <xdr:colOff>228600</xdr:colOff>
      <xdr:row>329</xdr:row>
      <xdr:rowOff>133350</xdr:rowOff>
    </xdr:to>
    <xdr:sp>
      <xdr:nvSpPr>
        <xdr:cNvPr id="78" name="AutoShape 78"/>
        <xdr:cNvSpPr>
          <a:spLocks/>
        </xdr:cNvSpPr>
      </xdr:nvSpPr>
      <xdr:spPr>
        <a:xfrm rot="19453348">
          <a:off x="5000625" y="513683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330</xdr:row>
      <xdr:rowOff>47625</xdr:rowOff>
    </xdr:from>
    <xdr:to>
      <xdr:col>8</xdr:col>
      <xdr:colOff>228600</xdr:colOff>
      <xdr:row>330</xdr:row>
      <xdr:rowOff>133350</xdr:rowOff>
    </xdr:to>
    <xdr:sp>
      <xdr:nvSpPr>
        <xdr:cNvPr id="79" name="AutoShape 79"/>
        <xdr:cNvSpPr>
          <a:spLocks/>
        </xdr:cNvSpPr>
      </xdr:nvSpPr>
      <xdr:spPr>
        <a:xfrm rot="19453348">
          <a:off x="5000625" y="515207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331</xdr:row>
      <xdr:rowOff>47625</xdr:rowOff>
    </xdr:from>
    <xdr:to>
      <xdr:col>8</xdr:col>
      <xdr:colOff>228600</xdr:colOff>
      <xdr:row>331</xdr:row>
      <xdr:rowOff>133350</xdr:rowOff>
    </xdr:to>
    <xdr:sp>
      <xdr:nvSpPr>
        <xdr:cNvPr id="80" name="AutoShape 80"/>
        <xdr:cNvSpPr>
          <a:spLocks/>
        </xdr:cNvSpPr>
      </xdr:nvSpPr>
      <xdr:spPr>
        <a:xfrm rot="19453348">
          <a:off x="5000625" y="516731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650</xdr:row>
      <xdr:rowOff>9525</xdr:rowOff>
    </xdr:from>
    <xdr:to>
      <xdr:col>8</xdr:col>
      <xdr:colOff>228600</xdr:colOff>
      <xdr:row>650</xdr:row>
      <xdr:rowOff>104775</xdr:rowOff>
    </xdr:to>
    <xdr:sp>
      <xdr:nvSpPr>
        <xdr:cNvPr id="81" name="AutoShape 81"/>
        <xdr:cNvSpPr>
          <a:spLocks/>
        </xdr:cNvSpPr>
      </xdr:nvSpPr>
      <xdr:spPr>
        <a:xfrm rot="19453348">
          <a:off x="5000625" y="1002506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651</xdr:row>
      <xdr:rowOff>9525</xdr:rowOff>
    </xdr:from>
    <xdr:to>
      <xdr:col>8</xdr:col>
      <xdr:colOff>228600</xdr:colOff>
      <xdr:row>651</xdr:row>
      <xdr:rowOff>104775</xdr:rowOff>
    </xdr:to>
    <xdr:sp>
      <xdr:nvSpPr>
        <xdr:cNvPr id="82" name="AutoShape 82"/>
        <xdr:cNvSpPr>
          <a:spLocks/>
        </xdr:cNvSpPr>
      </xdr:nvSpPr>
      <xdr:spPr>
        <a:xfrm rot="19453348">
          <a:off x="5000625" y="1004030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652</xdr:row>
      <xdr:rowOff>38100</xdr:rowOff>
    </xdr:from>
    <xdr:to>
      <xdr:col>8</xdr:col>
      <xdr:colOff>228600</xdr:colOff>
      <xdr:row>652</xdr:row>
      <xdr:rowOff>123825</xdr:rowOff>
    </xdr:to>
    <xdr:sp>
      <xdr:nvSpPr>
        <xdr:cNvPr id="83" name="AutoShape 83"/>
        <xdr:cNvSpPr>
          <a:spLocks/>
        </xdr:cNvSpPr>
      </xdr:nvSpPr>
      <xdr:spPr>
        <a:xfrm rot="19453348">
          <a:off x="5000625" y="10058400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1200150</xdr:colOff>
      <xdr:row>919</xdr:row>
      <xdr:rowOff>28575</xdr:rowOff>
    </xdr:from>
    <xdr:to>
      <xdr:col>1</xdr:col>
      <xdr:colOff>190500</xdr:colOff>
      <xdr:row>919</xdr:row>
      <xdr:rowOff>114300</xdr:rowOff>
    </xdr:to>
    <xdr:sp>
      <xdr:nvSpPr>
        <xdr:cNvPr id="84" name="AutoShape 84"/>
        <xdr:cNvSpPr>
          <a:spLocks/>
        </xdr:cNvSpPr>
      </xdr:nvSpPr>
      <xdr:spPr>
        <a:xfrm rot="19453348">
          <a:off x="1200150" y="1412652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1200150</xdr:colOff>
      <xdr:row>920</xdr:row>
      <xdr:rowOff>28575</xdr:rowOff>
    </xdr:from>
    <xdr:to>
      <xdr:col>1</xdr:col>
      <xdr:colOff>190500</xdr:colOff>
      <xdr:row>920</xdr:row>
      <xdr:rowOff>114300</xdr:rowOff>
    </xdr:to>
    <xdr:sp>
      <xdr:nvSpPr>
        <xdr:cNvPr id="85" name="AutoShape 85"/>
        <xdr:cNvSpPr>
          <a:spLocks/>
        </xdr:cNvSpPr>
      </xdr:nvSpPr>
      <xdr:spPr>
        <a:xfrm rot="19453348">
          <a:off x="1200150" y="1414176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1200150</xdr:colOff>
      <xdr:row>921</xdr:row>
      <xdr:rowOff>28575</xdr:rowOff>
    </xdr:from>
    <xdr:to>
      <xdr:col>1</xdr:col>
      <xdr:colOff>190500</xdr:colOff>
      <xdr:row>921</xdr:row>
      <xdr:rowOff>114300</xdr:rowOff>
    </xdr:to>
    <xdr:sp>
      <xdr:nvSpPr>
        <xdr:cNvPr id="86" name="AutoShape 86"/>
        <xdr:cNvSpPr>
          <a:spLocks/>
        </xdr:cNvSpPr>
      </xdr:nvSpPr>
      <xdr:spPr>
        <a:xfrm rot="19453348">
          <a:off x="1200150" y="1415700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1200150</xdr:colOff>
      <xdr:row>922</xdr:row>
      <xdr:rowOff>28575</xdr:rowOff>
    </xdr:from>
    <xdr:to>
      <xdr:col>1</xdr:col>
      <xdr:colOff>190500</xdr:colOff>
      <xdr:row>922</xdr:row>
      <xdr:rowOff>114300</xdr:rowOff>
    </xdr:to>
    <xdr:sp>
      <xdr:nvSpPr>
        <xdr:cNvPr id="87" name="AutoShape 87"/>
        <xdr:cNvSpPr>
          <a:spLocks/>
        </xdr:cNvSpPr>
      </xdr:nvSpPr>
      <xdr:spPr>
        <a:xfrm rot="19453348">
          <a:off x="1200150" y="1417224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1190625</xdr:colOff>
      <xdr:row>923</xdr:row>
      <xdr:rowOff>19050</xdr:rowOff>
    </xdr:from>
    <xdr:to>
      <xdr:col>1</xdr:col>
      <xdr:colOff>180975</xdr:colOff>
      <xdr:row>923</xdr:row>
      <xdr:rowOff>104775</xdr:rowOff>
    </xdr:to>
    <xdr:sp>
      <xdr:nvSpPr>
        <xdr:cNvPr id="88" name="AutoShape 88"/>
        <xdr:cNvSpPr>
          <a:spLocks/>
        </xdr:cNvSpPr>
      </xdr:nvSpPr>
      <xdr:spPr>
        <a:xfrm rot="19453348">
          <a:off x="1190625" y="1418653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1133475</xdr:colOff>
      <xdr:row>929</xdr:row>
      <xdr:rowOff>57150</xdr:rowOff>
    </xdr:from>
    <xdr:to>
      <xdr:col>1</xdr:col>
      <xdr:colOff>123825</xdr:colOff>
      <xdr:row>930</xdr:row>
      <xdr:rowOff>0</xdr:rowOff>
    </xdr:to>
    <xdr:sp>
      <xdr:nvSpPr>
        <xdr:cNvPr id="89" name="AutoShape 89"/>
        <xdr:cNvSpPr>
          <a:spLocks/>
        </xdr:cNvSpPr>
      </xdr:nvSpPr>
      <xdr:spPr>
        <a:xfrm rot="19453348">
          <a:off x="1133475" y="1428178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1133475</xdr:colOff>
      <xdr:row>930</xdr:row>
      <xdr:rowOff>57150</xdr:rowOff>
    </xdr:from>
    <xdr:to>
      <xdr:col>1</xdr:col>
      <xdr:colOff>123825</xdr:colOff>
      <xdr:row>931</xdr:row>
      <xdr:rowOff>0</xdr:rowOff>
    </xdr:to>
    <xdr:sp>
      <xdr:nvSpPr>
        <xdr:cNvPr id="90" name="AutoShape 90"/>
        <xdr:cNvSpPr>
          <a:spLocks/>
        </xdr:cNvSpPr>
      </xdr:nvSpPr>
      <xdr:spPr>
        <a:xfrm rot="19453348">
          <a:off x="1133475" y="1429702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1133475</xdr:colOff>
      <xdr:row>931</xdr:row>
      <xdr:rowOff>57150</xdr:rowOff>
    </xdr:from>
    <xdr:to>
      <xdr:col>1</xdr:col>
      <xdr:colOff>123825</xdr:colOff>
      <xdr:row>932</xdr:row>
      <xdr:rowOff>0</xdr:rowOff>
    </xdr:to>
    <xdr:sp>
      <xdr:nvSpPr>
        <xdr:cNvPr id="91" name="AutoShape 91"/>
        <xdr:cNvSpPr>
          <a:spLocks/>
        </xdr:cNvSpPr>
      </xdr:nvSpPr>
      <xdr:spPr>
        <a:xfrm rot="19453348">
          <a:off x="1133475" y="1431226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1133475</xdr:colOff>
      <xdr:row>932</xdr:row>
      <xdr:rowOff>57150</xdr:rowOff>
    </xdr:from>
    <xdr:to>
      <xdr:col>1</xdr:col>
      <xdr:colOff>123825</xdr:colOff>
      <xdr:row>933</xdr:row>
      <xdr:rowOff>0</xdr:rowOff>
    </xdr:to>
    <xdr:sp>
      <xdr:nvSpPr>
        <xdr:cNvPr id="92" name="AutoShape 92"/>
        <xdr:cNvSpPr>
          <a:spLocks/>
        </xdr:cNvSpPr>
      </xdr:nvSpPr>
      <xdr:spPr>
        <a:xfrm rot="19453348">
          <a:off x="1133475" y="1432750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1133475</xdr:colOff>
      <xdr:row>933</xdr:row>
      <xdr:rowOff>47625</xdr:rowOff>
    </xdr:from>
    <xdr:to>
      <xdr:col>1</xdr:col>
      <xdr:colOff>123825</xdr:colOff>
      <xdr:row>933</xdr:row>
      <xdr:rowOff>133350</xdr:rowOff>
    </xdr:to>
    <xdr:sp>
      <xdr:nvSpPr>
        <xdr:cNvPr id="93" name="AutoShape 93"/>
        <xdr:cNvSpPr>
          <a:spLocks/>
        </xdr:cNvSpPr>
      </xdr:nvSpPr>
      <xdr:spPr>
        <a:xfrm rot="19453348">
          <a:off x="1133475" y="1434179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1133475</xdr:colOff>
      <xdr:row>934</xdr:row>
      <xdr:rowOff>47625</xdr:rowOff>
    </xdr:from>
    <xdr:to>
      <xdr:col>1</xdr:col>
      <xdr:colOff>123825</xdr:colOff>
      <xdr:row>934</xdr:row>
      <xdr:rowOff>133350</xdr:rowOff>
    </xdr:to>
    <xdr:sp>
      <xdr:nvSpPr>
        <xdr:cNvPr id="94" name="AutoShape 94"/>
        <xdr:cNvSpPr>
          <a:spLocks/>
        </xdr:cNvSpPr>
      </xdr:nvSpPr>
      <xdr:spPr>
        <a:xfrm rot="19453348">
          <a:off x="1133475" y="1435703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1133475</xdr:colOff>
      <xdr:row>924</xdr:row>
      <xdr:rowOff>57150</xdr:rowOff>
    </xdr:from>
    <xdr:to>
      <xdr:col>1</xdr:col>
      <xdr:colOff>123825</xdr:colOff>
      <xdr:row>925</xdr:row>
      <xdr:rowOff>0</xdr:rowOff>
    </xdr:to>
    <xdr:sp>
      <xdr:nvSpPr>
        <xdr:cNvPr id="95" name="AutoShape 95"/>
        <xdr:cNvSpPr>
          <a:spLocks/>
        </xdr:cNvSpPr>
      </xdr:nvSpPr>
      <xdr:spPr>
        <a:xfrm rot="19453348">
          <a:off x="1133475" y="1420558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1133475</xdr:colOff>
      <xdr:row>925</xdr:row>
      <xdr:rowOff>57150</xdr:rowOff>
    </xdr:from>
    <xdr:to>
      <xdr:col>1</xdr:col>
      <xdr:colOff>123825</xdr:colOff>
      <xdr:row>926</xdr:row>
      <xdr:rowOff>0</xdr:rowOff>
    </xdr:to>
    <xdr:sp>
      <xdr:nvSpPr>
        <xdr:cNvPr id="96" name="AutoShape 96"/>
        <xdr:cNvSpPr>
          <a:spLocks/>
        </xdr:cNvSpPr>
      </xdr:nvSpPr>
      <xdr:spPr>
        <a:xfrm rot="19453348">
          <a:off x="1133475" y="1422082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1133475</xdr:colOff>
      <xdr:row>926</xdr:row>
      <xdr:rowOff>47625</xdr:rowOff>
    </xdr:from>
    <xdr:to>
      <xdr:col>1</xdr:col>
      <xdr:colOff>123825</xdr:colOff>
      <xdr:row>926</xdr:row>
      <xdr:rowOff>133350</xdr:rowOff>
    </xdr:to>
    <xdr:sp>
      <xdr:nvSpPr>
        <xdr:cNvPr id="97" name="AutoShape 97"/>
        <xdr:cNvSpPr>
          <a:spLocks/>
        </xdr:cNvSpPr>
      </xdr:nvSpPr>
      <xdr:spPr>
        <a:xfrm rot="19453348">
          <a:off x="1133475" y="1423511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971</xdr:row>
      <xdr:rowOff>28575</xdr:rowOff>
    </xdr:from>
    <xdr:to>
      <xdr:col>0</xdr:col>
      <xdr:colOff>228600</xdr:colOff>
      <xdr:row>971</xdr:row>
      <xdr:rowOff>114300</xdr:rowOff>
    </xdr:to>
    <xdr:sp>
      <xdr:nvSpPr>
        <xdr:cNvPr id="98" name="AutoShape 98"/>
        <xdr:cNvSpPr>
          <a:spLocks/>
        </xdr:cNvSpPr>
      </xdr:nvSpPr>
      <xdr:spPr>
        <a:xfrm rot="19453348">
          <a:off x="28575" y="1491900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5</xdr:col>
      <xdr:colOff>28575</xdr:colOff>
      <xdr:row>240</xdr:row>
      <xdr:rowOff>114300</xdr:rowOff>
    </xdr:from>
    <xdr:to>
      <xdr:col>5</xdr:col>
      <xdr:colOff>400050</xdr:colOff>
      <xdr:row>242</xdr:row>
      <xdr:rowOff>9525</xdr:rowOff>
    </xdr:to>
    <xdr:sp>
      <xdr:nvSpPr>
        <xdr:cNvPr id="99" name="AutoShape 99"/>
        <xdr:cNvSpPr>
          <a:spLocks/>
        </xdr:cNvSpPr>
      </xdr:nvSpPr>
      <xdr:spPr>
        <a:xfrm rot="19453348">
          <a:off x="4267200" y="37871400"/>
          <a:ext cx="371475" cy="200025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47625</xdr:colOff>
      <xdr:row>484</xdr:row>
      <xdr:rowOff>38100</xdr:rowOff>
    </xdr:from>
    <xdr:to>
      <xdr:col>8</xdr:col>
      <xdr:colOff>247650</xdr:colOff>
      <xdr:row>484</xdr:row>
      <xdr:rowOff>123825</xdr:rowOff>
    </xdr:to>
    <xdr:sp>
      <xdr:nvSpPr>
        <xdr:cNvPr id="100" name="AutoShape 100"/>
        <xdr:cNvSpPr>
          <a:spLocks/>
        </xdr:cNvSpPr>
      </xdr:nvSpPr>
      <xdr:spPr>
        <a:xfrm rot="19453348">
          <a:off x="5019675" y="7498080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85725</xdr:colOff>
      <xdr:row>478</xdr:row>
      <xdr:rowOff>28575</xdr:rowOff>
    </xdr:from>
    <xdr:to>
      <xdr:col>8</xdr:col>
      <xdr:colOff>285750</xdr:colOff>
      <xdr:row>478</xdr:row>
      <xdr:rowOff>114300</xdr:rowOff>
    </xdr:to>
    <xdr:sp>
      <xdr:nvSpPr>
        <xdr:cNvPr id="101" name="AutoShape 101"/>
        <xdr:cNvSpPr>
          <a:spLocks/>
        </xdr:cNvSpPr>
      </xdr:nvSpPr>
      <xdr:spPr>
        <a:xfrm rot="19453348">
          <a:off x="5057775" y="740568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900</xdr:row>
      <xdr:rowOff>28575</xdr:rowOff>
    </xdr:from>
    <xdr:to>
      <xdr:col>0</xdr:col>
      <xdr:colOff>228600</xdr:colOff>
      <xdr:row>900</xdr:row>
      <xdr:rowOff>114300</xdr:rowOff>
    </xdr:to>
    <xdr:sp>
      <xdr:nvSpPr>
        <xdr:cNvPr id="102" name="AutoShape 102"/>
        <xdr:cNvSpPr>
          <a:spLocks/>
        </xdr:cNvSpPr>
      </xdr:nvSpPr>
      <xdr:spPr>
        <a:xfrm rot="19453348">
          <a:off x="28575" y="1383696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904</xdr:row>
      <xdr:rowOff>28575</xdr:rowOff>
    </xdr:from>
    <xdr:to>
      <xdr:col>0</xdr:col>
      <xdr:colOff>228600</xdr:colOff>
      <xdr:row>904</xdr:row>
      <xdr:rowOff>114300</xdr:rowOff>
    </xdr:to>
    <xdr:sp>
      <xdr:nvSpPr>
        <xdr:cNvPr id="103" name="AutoShape 103"/>
        <xdr:cNvSpPr>
          <a:spLocks/>
        </xdr:cNvSpPr>
      </xdr:nvSpPr>
      <xdr:spPr>
        <a:xfrm rot="19453348">
          <a:off x="28575" y="1389792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908</xdr:row>
      <xdr:rowOff>28575</xdr:rowOff>
    </xdr:from>
    <xdr:to>
      <xdr:col>0</xdr:col>
      <xdr:colOff>228600</xdr:colOff>
      <xdr:row>908</xdr:row>
      <xdr:rowOff>114300</xdr:rowOff>
    </xdr:to>
    <xdr:sp>
      <xdr:nvSpPr>
        <xdr:cNvPr id="104" name="AutoShape 104"/>
        <xdr:cNvSpPr>
          <a:spLocks/>
        </xdr:cNvSpPr>
      </xdr:nvSpPr>
      <xdr:spPr>
        <a:xfrm rot="19453348">
          <a:off x="28575" y="1395888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913</xdr:row>
      <xdr:rowOff>28575</xdr:rowOff>
    </xdr:from>
    <xdr:to>
      <xdr:col>0</xdr:col>
      <xdr:colOff>228600</xdr:colOff>
      <xdr:row>913</xdr:row>
      <xdr:rowOff>114300</xdr:rowOff>
    </xdr:to>
    <xdr:sp>
      <xdr:nvSpPr>
        <xdr:cNvPr id="105" name="AutoShape 105"/>
        <xdr:cNvSpPr>
          <a:spLocks/>
        </xdr:cNvSpPr>
      </xdr:nvSpPr>
      <xdr:spPr>
        <a:xfrm rot="19453348">
          <a:off x="28575" y="1403508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909</xdr:row>
      <xdr:rowOff>28575</xdr:rowOff>
    </xdr:from>
    <xdr:to>
      <xdr:col>0</xdr:col>
      <xdr:colOff>228600</xdr:colOff>
      <xdr:row>909</xdr:row>
      <xdr:rowOff>114300</xdr:rowOff>
    </xdr:to>
    <xdr:sp>
      <xdr:nvSpPr>
        <xdr:cNvPr id="106" name="AutoShape 106"/>
        <xdr:cNvSpPr>
          <a:spLocks/>
        </xdr:cNvSpPr>
      </xdr:nvSpPr>
      <xdr:spPr>
        <a:xfrm rot="19453348">
          <a:off x="28575" y="1397412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620</xdr:row>
      <xdr:rowOff>47625</xdr:rowOff>
    </xdr:from>
    <xdr:to>
      <xdr:col>0</xdr:col>
      <xdr:colOff>228600</xdr:colOff>
      <xdr:row>620</xdr:row>
      <xdr:rowOff>133350</xdr:rowOff>
    </xdr:to>
    <xdr:sp>
      <xdr:nvSpPr>
        <xdr:cNvPr id="107" name="AutoShape 107"/>
        <xdr:cNvSpPr>
          <a:spLocks/>
        </xdr:cNvSpPr>
      </xdr:nvSpPr>
      <xdr:spPr>
        <a:xfrm rot="19453348">
          <a:off x="28575" y="957167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621</xdr:row>
      <xdr:rowOff>47625</xdr:rowOff>
    </xdr:from>
    <xdr:to>
      <xdr:col>0</xdr:col>
      <xdr:colOff>228600</xdr:colOff>
      <xdr:row>621</xdr:row>
      <xdr:rowOff>133350</xdr:rowOff>
    </xdr:to>
    <xdr:sp>
      <xdr:nvSpPr>
        <xdr:cNvPr id="108" name="AutoShape 108"/>
        <xdr:cNvSpPr>
          <a:spLocks/>
        </xdr:cNvSpPr>
      </xdr:nvSpPr>
      <xdr:spPr>
        <a:xfrm rot="19453348">
          <a:off x="28575" y="958691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622</xdr:row>
      <xdr:rowOff>47625</xdr:rowOff>
    </xdr:from>
    <xdr:to>
      <xdr:col>0</xdr:col>
      <xdr:colOff>228600</xdr:colOff>
      <xdr:row>622</xdr:row>
      <xdr:rowOff>133350</xdr:rowOff>
    </xdr:to>
    <xdr:sp>
      <xdr:nvSpPr>
        <xdr:cNvPr id="109" name="AutoShape 109"/>
        <xdr:cNvSpPr>
          <a:spLocks/>
        </xdr:cNvSpPr>
      </xdr:nvSpPr>
      <xdr:spPr>
        <a:xfrm rot="19453348">
          <a:off x="28575" y="960215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0</xdr:colOff>
      <xdr:row>667</xdr:row>
      <xdr:rowOff>28575</xdr:rowOff>
    </xdr:from>
    <xdr:to>
      <xdr:col>8</xdr:col>
      <xdr:colOff>200025</xdr:colOff>
      <xdr:row>667</xdr:row>
      <xdr:rowOff>114300</xdr:rowOff>
    </xdr:to>
    <xdr:sp>
      <xdr:nvSpPr>
        <xdr:cNvPr id="110" name="AutoShape 110"/>
        <xdr:cNvSpPr>
          <a:spLocks/>
        </xdr:cNvSpPr>
      </xdr:nvSpPr>
      <xdr:spPr>
        <a:xfrm rot="19453348">
          <a:off x="4972050" y="1028604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0</xdr:colOff>
      <xdr:row>668</xdr:row>
      <xdr:rowOff>9525</xdr:rowOff>
    </xdr:from>
    <xdr:to>
      <xdr:col>8</xdr:col>
      <xdr:colOff>200025</xdr:colOff>
      <xdr:row>668</xdr:row>
      <xdr:rowOff>104775</xdr:rowOff>
    </xdr:to>
    <xdr:sp>
      <xdr:nvSpPr>
        <xdr:cNvPr id="111" name="AutoShape 111"/>
        <xdr:cNvSpPr>
          <a:spLocks/>
        </xdr:cNvSpPr>
      </xdr:nvSpPr>
      <xdr:spPr>
        <a:xfrm rot="19453348">
          <a:off x="4972050" y="1029938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5</xdr:col>
      <xdr:colOff>247650</xdr:colOff>
      <xdr:row>93</xdr:row>
      <xdr:rowOff>57150</xdr:rowOff>
    </xdr:from>
    <xdr:to>
      <xdr:col>5</xdr:col>
      <xdr:colOff>628650</xdr:colOff>
      <xdr:row>94</xdr:row>
      <xdr:rowOff>123825</xdr:rowOff>
    </xdr:to>
    <xdr:sp>
      <xdr:nvSpPr>
        <xdr:cNvPr id="112" name="AutoShape 112"/>
        <xdr:cNvSpPr>
          <a:spLocks/>
        </xdr:cNvSpPr>
      </xdr:nvSpPr>
      <xdr:spPr>
        <a:xfrm rot="19453348">
          <a:off x="4486275" y="15411450"/>
          <a:ext cx="381000" cy="219075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11</xdr:col>
      <xdr:colOff>1019175</xdr:colOff>
      <xdr:row>565</xdr:row>
      <xdr:rowOff>0</xdr:rowOff>
    </xdr:from>
    <xdr:to>
      <xdr:col>12</xdr:col>
      <xdr:colOff>419100</xdr:colOff>
      <xdr:row>566</xdr:row>
      <xdr:rowOff>95250</xdr:rowOff>
    </xdr:to>
    <xdr:sp>
      <xdr:nvSpPr>
        <xdr:cNvPr id="113" name="AutoShape 113"/>
        <xdr:cNvSpPr>
          <a:spLocks/>
        </xdr:cNvSpPr>
      </xdr:nvSpPr>
      <xdr:spPr>
        <a:xfrm rot="19453348">
          <a:off x="8524875" y="87287100"/>
          <a:ext cx="504825" cy="2476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3</xdr:col>
      <xdr:colOff>952500</xdr:colOff>
      <xdr:row>613</xdr:row>
      <xdr:rowOff>9525</xdr:rowOff>
    </xdr:from>
    <xdr:to>
      <xdr:col>4</xdr:col>
      <xdr:colOff>352425</xdr:colOff>
      <xdr:row>614</xdr:row>
      <xdr:rowOff>104775</xdr:rowOff>
    </xdr:to>
    <xdr:sp>
      <xdr:nvSpPr>
        <xdr:cNvPr id="114" name="AutoShape 114"/>
        <xdr:cNvSpPr>
          <a:spLocks/>
        </xdr:cNvSpPr>
      </xdr:nvSpPr>
      <xdr:spPr>
        <a:xfrm rot="19453348">
          <a:off x="3533775" y="94611825"/>
          <a:ext cx="504825" cy="2476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3</xdr:col>
      <xdr:colOff>333375</xdr:colOff>
      <xdr:row>508</xdr:row>
      <xdr:rowOff>47625</xdr:rowOff>
    </xdr:from>
    <xdr:to>
      <xdr:col>3</xdr:col>
      <xdr:colOff>704850</xdr:colOff>
      <xdr:row>509</xdr:row>
      <xdr:rowOff>85725</xdr:rowOff>
    </xdr:to>
    <xdr:sp>
      <xdr:nvSpPr>
        <xdr:cNvPr id="115" name="AutoShape 115"/>
        <xdr:cNvSpPr>
          <a:spLocks/>
        </xdr:cNvSpPr>
      </xdr:nvSpPr>
      <xdr:spPr>
        <a:xfrm rot="19453348">
          <a:off x="2914650" y="78647925"/>
          <a:ext cx="371475" cy="19050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66675</xdr:colOff>
      <xdr:row>160</xdr:row>
      <xdr:rowOff>28575</xdr:rowOff>
    </xdr:from>
    <xdr:to>
      <xdr:col>0</xdr:col>
      <xdr:colOff>447675</xdr:colOff>
      <xdr:row>161</xdr:row>
      <xdr:rowOff>104775</xdr:rowOff>
    </xdr:to>
    <xdr:sp>
      <xdr:nvSpPr>
        <xdr:cNvPr id="116" name="AutoShape 116"/>
        <xdr:cNvSpPr>
          <a:spLocks/>
        </xdr:cNvSpPr>
      </xdr:nvSpPr>
      <xdr:spPr>
        <a:xfrm rot="19453348">
          <a:off x="66675" y="25593675"/>
          <a:ext cx="381000" cy="22860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66675</xdr:colOff>
      <xdr:row>141</xdr:row>
      <xdr:rowOff>28575</xdr:rowOff>
    </xdr:from>
    <xdr:to>
      <xdr:col>0</xdr:col>
      <xdr:colOff>447675</xdr:colOff>
      <xdr:row>142</xdr:row>
      <xdr:rowOff>104775</xdr:rowOff>
    </xdr:to>
    <xdr:sp>
      <xdr:nvSpPr>
        <xdr:cNvPr id="117" name="AutoShape 117"/>
        <xdr:cNvSpPr>
          <a:spLocks/>
        </xdr:cNvSpPr>
      </xdr:nvSpPr>
      <xdr:spPr>
        <a:xfrm rot="19453348">
          <a:off x="66675" y="22698075"/>
          <a:ext cx="381000" cy="22860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617</xdr:row>
      <xdr:rowOff>28575</xdr:rowOff>
    </xdr:from>
    <xdr:to>
      <xdr:col>8</xdr:col>
      <xdr:colOff>228600</xdr:colOff>
      <xdr:row>617</xdr:row>
      <xdr:rowOff>114300</xdr:rowOff>
    </xdr:to>
    <xdr:sp>
      <xdr:nvSpPr>
        <xdr:cNvPr id="118" name="AutoShape 118"/>
        <xdr:cNvSpPr>
          <a:spLocks/>
        </xdr:cNvSpPr>
      </xdr:nvSpPr>
      <xdr:spPr>
        <a:xfrm rot="19453348">
          <a:off x="5000625" y="952404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616</xdr:row>
      <xdr:rowOff>38100</xdr:rowOff>
    </xdr:from>
    <xdr:to>
      <xdr:col>8</xdr:col>
      <xdr:colOff>228600</xdr:colOff>
      <xdr:row>616</xdr:row>
      <xdr:rowOff>123825</xdr:rowOff>
    </xdr:to>
    <xdr:sp>
      <xdr:nvSpPr>
        <xdr:cNvPr id="119" name="AutoShape 119"/>
        <xdr:cNvSpPr>
          <a:spLocks/>
        </xdr:cNvSpPr>
      </xdr:nvSpPr>
      <xdr:spPr>
        <a:xfrm rot="19453348">
          <a:off x="5000625" y="9509760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615</xdr:row>
      <xdr:rowOff>38100</xdr:rowOff>
    </xdr:from>
    <xdr:to>
      <xdr:col>8</xdr:col>
      <xdr:colOff>228600</xdr:colOff>
      <xdr:row>615</xdr:row>
      <xdr:rowOff>123825</xdr:rowOff>
    </xdr:to>
    <xdr:sp>
      <xdr:nvSpPr>
        <xdr:cNvPr id="120" name="AutoShape 120"/>
        <xdr:cNvSpPr>
          <a:spLocks/>
        </xdr:cNvSpPr>
      </xdr:nvSpPr>
      <xdr:spPr>
        <a:xfrm rot="19453348">
          <a:off x="5000625" y="9494520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612</xdr:row>
      <xdr:rowOff>47625</xdr:rowOff>
    </xdr:from>
    <xdr:to>
      <xdr:col>8</xdr:col>
      <xdr:colOff>228600</xdr:colOff>
      <xdr:row>612</xdr:row>
      <xdr:rowOff>133350</xdr:rowOff>
    </xdr:to>
    <xdr:sp>
      <xdr:nvSpPr>
        <xdr:cNvPr id="121" name="AutoShape 121"/>
        <xdr:cNvSpPr>
          <a:spLocks/>
        </xdr:cNvSpPr>
      </xdr:nvSpPr>
      <xdr:spPr>
        <a:xfrm rot="19453348">
          <a:off x="5000625" y="944975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608</xdr:row>
      <xdr:rowOff>47625</xdr:rowOff>
    </xdr:from>
    <xdr:to>
      <xdr:col>8</xdr:col>
      <xdr:colOff>228600</xdr:colOff>
      <xdr:row>608</xdr:row>
      <xdr:rowOff>133350</xdr:rowOff>
    </xdr:to>
    <xdr:sp>
      <xdr:nvSpPr>
        <xdr:cNvPr id="122" name="AutoShape 122"/>
        <xdr:cNvSpPr>
          <a:spLocks/>
        </xdr:cNvSpPr>
      </xdr:nvSpPr>
      <xdr:spPr>
        <a:xfrm rot="19453348">
          <a:off x="5000625" y="938879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609</xdr:row>
      <xdr:rowOff>47625</xdr:rowOff>
    </xdr:from>
    <xdr:to>
      <xdr:col>8</xdr:col>
      <xdr:colOff>228600</xdr:colOff>
      <xdr:row>609</xdr:row>
      <xdr:rowOff>133350</xdr:rowOff>
    </xdr:to>
    <xdr:sp>
      <xdr:nvSpPr>
        <xdr:cNvPr id="123" name="AutoShape 123"/>
        <xdr:cNvSpPr>
          <a:spLocks/>
        </xdr:cNvSpPr>
      </xdr:nvSpPr>
      <xdr:spPr>
        <a:xfrm rot="19453348">
          <a:off x="5000625" y="940403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611</xdr:row>
      <xdr:rowOff>47625</xdr:rowOff>
    </xdr:from>
    <xdr:to>
      <xdr:col>8</xdr:col>
      <xdr:colOff>228600</xdr:colOff>
      <xdr:row>611</xdr:row>
      <xdr:rowOff>133350</xdr:rowOff>
    </xdr:to>
    <xdr:sp>
      <xdr:nvSpPr>
        <xdr:cNvPr id="124" name="AutoShape 124"/>
        <xdr:cNvSpPr>
          <a:spLocks/>
        </xdr:cNvSpPr>
      </xdr:nvSpPr>
      <xdr:spPr>
        <a:xfrm rot="19453348">
          <a:off x="5000625" y="943451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610</xdr:row>
      <xdr:rowOff>47625</xdr:rowOff>
    </xdr:from>
    <xdr:to>
      <xdr:col>8</xdr:col>
      <xdr:colOff>228600</xdr:colOff>
      <xdr:row>610</xdr:row>
      <xdr:rowOff>133350</xdr:rowOff>
    </xdr:to>
    <xdr:sp>
      <xdr:nvSpPr>
        <xdr:cNvPr id="125" name="AutoShape 125"/>
        <xdr:cNvSpPr>
          <a:spLocks/>
        </xdr:cNvSpPr>
      </xdr:nvSpPr>
      <xdr:spPr>
        <a:xfrm rot="19453348">
          <a:off x="5000625" y="941927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13</xdr:col>
      <xdr:colOff>9525</xdr:colOff>
      <xdr:row>954</xdr:row>
      <xdr:rowOff>76200</xdr:rowOff>
    </xdr:from>
    <xdr:to>
      <xdr:col>13</xdr:col>
      <xdr:colOff>542925</xdr:colOff>
      <xdr:row>956</xdr:row>
      <xdr:rowOff>47625</xdr:rowOff>
    </xdr:to>
    <xdr:sp>
      <xdr:nvSpPr>
        <xdr:cNvPr id="126" name="AutoShape 126"/>
        <xdr:cNvSpPr>
          <a:spLocks/>
        </xdr:cNvSpPr>
      </xdr:nvSpPr>
      <xdr:spPr>
        <a:xfrm rot="19682193">
          <a:off x="9172575" y="146646900"/>
          <a:ext cx="533400" cy="276225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4391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4391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84391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4391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84391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4391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84391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4391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299</xdr:row>
      <xdr:rowOff>47625</xdr:rowOff>
    </xdr:from>
    <xdr:to>
      <xdr:col>8</xdr:col>
      <xdr:colOff>228600</xdr:colOff>
      <xdr:row>299</xdr:row>
      <xdr:rowOff>133350</xdr:rowOff>
    </xdr:to>
    <xdr:sp>
      <xdr:nvSpPr>
        <xdr:cNvPr id="1" name="AutoShape 1"/>
        <xdr:cNvSpPr>
          <a:spLocks/>
        </xdr:cNvSpPr>
      </xdr:nvSpPr>
      <xdr:spPr>
        <a:xfrm rot="19453348">
          <a:off x="5000625" y="467963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683</xdr:row>
      <xdr:rowOff>47625</xdr:rowOff>
    </xdr:from>
    <xdr:to>
      <xdr:col>0</xdr:col>
      <xdr:colOff>228600</xdr:colOff>
      <xdr:row>683</xdr:row>
      <xdr:rowOff>133350</xdr:rowOff>
    </xdr:to>
    <xdr:sp>
      <xdr:nvSpPr>
        <xdr:cNvPr id="2" name="AutoShape 20"/>
        <xdr:cNvSpPr>
          <a:spLocks/>
        </xdr:cNvSpPr>
      </xdr:nvSpPr>
      <xdr:spPr>
        <a:xfrm rot="19453348">
          <a:off x="28575" y="1053179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681</xdr:row>
      <xdr:rowOff>47625</xdr:rowOff>
    </xdr:from>
    <xdr:to>
      <xdr:col>0</xdr:col>
      <xdr:colOff>228600</xdr:colOff>
      <xdr:row>681</xdr:row>
      <xdr:rowOff>133350</xdr:rowOff>
    </xdr:to>
    <xdr:sp>
      <xdr:nvSpPr>
        <xdr:cNvPr id="3" name="AutoShape 21"/>
        <xdr:cNvSpPr>
          <a:spLocks/>
        </xdr:cNvSpPr>
      </xdr:nvSpPr>
      <xdr:spPr>
        <a:xfrm rot="19453348">
          <a:off x="28575" y="1050131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682</xdr:row>
      <xdr:rowOff>47625</xdr:rowOff>
    </xdr:from>
    <xdr:to>
      <xdr:col>0</xdr:col>
      <xdr:colOff>228600</xdr:colOff>
      <xdr:row>682</xdr:row>
      <xdr:rowOff>133350</xdr:rowOff>
    </xdr:to>
    <xdr:sp>
      <xdr:nvSpPr>
        <xdr:cNvPr id="4" name="AutoShape 22"/>
        <xdr:cNvSpPr>
          <a:spLocks/>
        </xdr:cNvSpPr>
      </xdr:nvSpPr>
      <xdr:spPr>
        <a:xfrm rot="19453348">
          <a:off x="28575" y="1051655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680</xdr:row>
      <xdr:rowOff>47625</xdr:rowOff>
    </xdr:from>
    <xdr:to>
      <xdr:col>0</xdr:col>
      <xdr:colOff>228600</xdr:colOff>
      <xdr:row>680</xdr:row>
      <xdr:rowOff>133350</xdr:rowOff>
    </xdr:to>
    <xdr:sp>
      <xdr:nvSpPr>
        <xdr:cNvPr id="5" name="AutoShape 23"/>
        <xdr:cNvSpPr>
          <a:spLocks/>
        </xdr:cNvSpPr>
      </xdr:nvSpPr>
      <xdr:spPr>
        <a:xfrm rot="19453348">
          <a:off x="28575" y="1048607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677</xdr:row>
      <xdr:rowOff>47625</xdr:rowOff>
    </xdr:from>
    <xdr:to>
      <xdr:col>0</xdr:col>
      <xdr:colOff>228600</xdr:colOff>
      <xdr:row>677</xdr:row>
      <xdr:rowOff>133350</xdr:rowOff>
    </xdr:to>
    <xdr:sp>
      <xdr:nvSpPr>
        <xdr:cNvPr id="6" name="AutoShape 24"/>
        <xdr:cNvSpPr>
          <a:spLocks/>
        </xdr:cNvSpPr>
      </xdr:nvSpPr>
      <xdr:spPr>
        <a:xfrm rot="19453348">
          <a:off x="28575" y="1044035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678</xdr:row>
      <xdr:rowOff>47625</xdr:rowOff>
    </xdr:from>
    <xdr:to>
      <xdr:col>0</xdr:col>
      <xdr:colOff>228600</xdr:colOff>
      <xdr:row>678</xdr:row>
      <xdr:rowOff>133350</xdr:rowOff>
    </xdr:to>
    <xdr:sp>
      <xdr:nvSpPr>
        <xdr:cNvPr id="7" name="AutoShape 25"/>
        <xdr:cNvSpPr>
          <a:spLocks/>
        </xdr:cNvSpPr>
      </xdr:nvSpPr>
      <xdr:spPr>
        <a:xfrm rot="19453348">
          <a:off x="28575" y="1045559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679</xdr:row>
      <xdr:rowOff>47625</xdr:rowOff>
    </xdr:from>
    <xdr:to>
      <xdr:col>0</xdr:col>
      <xdr:colOff>228600</xdr:colOff>
      <xdr:row>679</xdr:row>
      <xdr:rowOff>133350</xdr:rowOff>
    </xdr:to>
    <xdr:sp>
      <xdr:nvSpPr>
        <xdr:cNvPr id="8" name="AutoShape 26"/>
        <xdr:cNvSpPr>
          <a:spLocks/>
        </xdr:cNvSpPr>
      </xdr:nvSpPr>
      <xdr:spPr>
        <a:xfrm rot="19453348">
          <a:off x="28575" y="1047083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57150</xdr:colOff>
      <xdr:row>449</xdr:row>
      <xdr:rowOff>133350</xdr:rowOff>
    </xdr:from>
    <xdr:to>
      <xdr:col>0</xdr:col>
      <xdr:colOff>152400</xdr:colOff>
      <xdr:row>451</xdr:row>
      <xdr:rowOff>19050</xdr:rowOff>
    </xdr:to>
    <xdr:sp>
      <xdr:nvSpPr>
        <xdr:cNvPr id="9" name="AutoShape 27"/>
        <xdr:cNvSpPr>
          <a:spLocks/>
        </xdr:cNvSpPr>
      </xdr:nvSpPr>
      <xdr:spPr>
        <a:xfrm rot="18576095">
          <a:off x="57150" y="69742050"/>
          <a:ext cx="95250" cy="19050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57150</xdr:colOff>
      <xdr:row>450</xdr:row>
      <xdr:rowOff>123825</xdr:rowOff>
    </xdr:from>
    <xdr:to>
      <xdr:col>0</xdr:col>
      <xdr:colOff>152400</xdr:colOff>
      <xdr:row>452</xdr:row>
      <xdr:rowOff>9525</xdr:rowOff>
    </xdr:to>
    <xdr:sp>
      <xdr:nvSpPr>
        <xdr:cNvPr id="10" name="AutoShape 30"/>
        <xdr:cNvSpPr>
          <a:spLocks/>
        </xdr:cNvSpPr>
      </xdr:nvSpPr>
      <xdr:spPr>
        <a:xfrm rot="18576095">
          <a:off x="57150" y="69884925"/>
          <a:ext cx="95250" cy="19050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966</xdr:row>
      <xdr:rowOff>28575</xdr:rowOff>
    </xdr:from>
    <xdr:to>
      <xdr:col>0</xdr:col>
      <xdr:colOff>228600</xdr:colOff>
      <xdr:row>966</xdr:row>
      <xdr:rowOff>114300</xdr:rowOff>
    </xdr:to>
    <xdr:sp>
      <xdr:nvSpPr>
        <xdr:cNvPr id="11" name="AutoShape 32"/>
        <xdr:cNvSpPr>
          <a:spLocks/>
        </xdr:cNvSpPr>
      </xdr:nvSpPr>
      <xdr:spPr>
        <a:xfrm rot="19453348">
          <a:off x="28575" y="1484280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974</xdr:row>
      <xdr:rowOff>28575</xdr:rowOff>
    </xdr:from>
    <xdr:to>
      <xdr:col>0</xdr:col>
      <xdr:colOff>228600</xdr:colOff>
      <xdr:row>974</xdr:row>
      <xdr:rowOff>114300</xdr:rowOff>
    </xdr:to>
    <xdr:sp>
      <xdr:nvSpPr>
        <xdr:cNvPr id="12" name="AutoShape 33"/>
        <xdr:cNvSpPr>
          <a:spLocks/>
        </xdr:cNvSpPr>
      </xdr:nvSpPr>
      <xdr:spPr>
        <a:xfrm rot="19453348">
          <a:off x="28575" y="1496472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975</xdr:row>
      <xdr:rowOff>28575</xdr:rowOff>
    </xdr:from>
    <xdr:to>
      <xdr:col>0</xdr:col>
      <xdr:colOff>228600</xdr:colOff>
      <xdr:row>975</xdr:row>
      <xdr:rowOff>114300</xdr:rowOff>
    </xdr:to>
    <xdr:sp>
      <xdr:nvSpPr>
        <xdr:cNvPr id="13" name="AutoShape 34"/>
        <xdr:cNvSpPr>
          <a:spLocks/>
        </xdr:cNvSpPr>
      </xdr:nvSpPr>
      <xdr:spPr>
        <a:xfrm rot="19453348">
          <a:off x="28575" y="1497996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327</xdr:row>
      <xdr:rowOff>19050</xdr:rowOff>
    </xdr:from>
    <xdr:to>
      <xdr:col>0</xdr:col>
      <xdr:colOff>228600</xdr:colOff>
      <xdr:row>327</xdr:row>
      <xdr:rowOff>114300</xdr:rowOff>
    </xdr:to>
    <xdr:sp>
      <xdr:nvSpPr>
        <xdr:cNvPr id="14" name="AutoShape 35"/>
        <xdr:cNvSpPr>
          <a:spLocks/>
        </xdr:cNvSpPr>
      </xdr:nvSpPr>
      <xdr:spPr>
        <a:xfrm rot="19453348">
          <a:off x="28575" y="510349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328</xdr:row>
      <xdr:rowOff>19050</xdr:rowOff>
    </xdr:from>
    <xdr:to>
      <xdr:col>0</xdr:col>
      <xdr:colOff>228600</xdr:colOff>
      <xdr:row>328</xdr:row>
      <xdr:rowOff>114300</xdr:rowOff>
    </xdr:to>
    <xdr:sp>
      <xdr:nvSpPr>
        <xdr:cNvPr id="15" name="AutoShape 36"/>
        <xdr:cNvSpPr>
          <a:spLocks/>
        </xdr:cNvSpPr>
      </xdr:nvSpPr>
      <xdr:spPr>
        <a:xfrm rot="19453348">
          <a:off x="28575" y="511873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329</xdr:row>
      <xdr:rowOff>19050</xdr:rowOff>
    </xdr:from>
    <xdr:to>
      <xdr:col>0</xdr:col>
      <xdr:colOff>228600</xdr:colOff>
      <xdr:row>329</xdr:row>
      <xdr:rowOff>114300</xdr:rowOff>
    </xdr:to>
    <xdr:sp>
      <xdr:nvSpPr>
        <xdr:cNvPr id="16" name="AutoShape 37"/>
        <xdr:cNvSpPr>
          <a:spLocks/>
        </xdr:cNvSpPr>
      </xdr:nvSpPr>
      <xdr:spPr>
        <a:xfrm rot="19453348">
          <a:off x="28575" y="513397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330</xdr:row>
      <xdr:rowOff>19050</xdr:rowOff>
    </xdr:from>
    <xdr:to>
      <xdr:col>0</xdr:col>
      <xdr:colOff>228600</xdr:colOff>
      <xdr:row>330</xdr:row>
      <xdr:rowOff>114300</xdr:rowOff>
    </xdr:to>
    <xdr:sp>
      <xdr:nvSpPr>
        <xdr:cNvPr id="17" name="AutoShape 38"/>
        <xdr:cNvSpPr>
          <a:spLocks/>
        </xdr:cNvSpPr>
      </xdr:nvSpPr>
      <xdr:spPr>
        <a:xfrm rot="19453348">
          <a:off x="28575" y="514921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280</xdr:row>
      <xdr:rowOff>19050</xdr:rowOff>
    </xdr:from>
    <xdr:to>
      <xdr:col>8</xdr:col>
      <xdr:colOff>228600</xdr:colOff>
      <xdr:row>280</xdr:row>
      <xdr:rowOff>114300</xdr:rowOff>
    </xdr:to>
    <xdr:sp>
      <xdr:nvSpPr>
        <xdr:cNvPr id="18" name="AutoShape 39"/>
        <xdr:cNvSpPr>
          <a:spLocks/>
        </xdr:cNvSpPr>
      </xdr:nvSpPr>
      <xdr:spPr>
        <a:xfrm rot="19453348">
          <a:off x="5000625" y="438721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281</xdr:row>
      <xdr:rowOff>19050</xdr:rowOff>
    </xdr:from>
    <xdr:to>
      <xdr:col>8</xdr:col>
      <xdr:colOff>228600</xdr:colOff>
      <xdr:row>281</xdr:row>
      <xdr:rowOff>114300</xdr:rowOff>
    </xdr:to>
    <xdr:sp>
      <xdr:nvSpPr>
        <xdr:cNvPr id="19" name="AutoShape 40"/>
        <xdr:cNvSpPr>
          <a:spLocks/>
        </xdr:cNvSpPr>
      </xdr:nvSpPr>
      <xdr:spPr>
        <a:xfrm rot="19453348">
          <a:off x="5000625" y="440245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282</xdr:row>
      <xdr:rowOff>19050</xdr:rowOff>
    </xdr:from>
    <xdr:to>
      <xdr:col>8</xdr:col>
      <xdr:colOff>228600</xdr:colOff>
      <xdr:row>282</xdr:row>
      <xdr:rowOff>114300</xdr:rowOff>
    </xdr:to>
    <xdr:sp>
      <xdr:nvSpPr>
        <xdr:cNvPr id="20" name="AutoShape 41"/>
        <xdr:cNvSpPr>
          <a:spLocks/>
        </xdr:cNvSpPr>
      </xdr:nvSpPr>
      <xdr:spPr>
        <a:xfrm rot="19453348">
          <a:off x="5000625" y="441769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284</xdr:row>
      <xdr:rowOff>19050</xdr:rowOff>
    </xdr:from>
    <xdr:to>
      <xdr:col>8</xdr:col>
      <xdr:colOff>228600</xdr:colOff>
      <xdr:row>284</xdr:row>
      <xdr:rowOff>114300</xdr:rowOff>
    </xdr:to>
    <xdr:sp>
      <xdr:nvSpPr>
        <xdr:cNvPr id="21" name="AutoShape 42"/>
        <xdr:cNvSpPr>
          <a:spLocks/>
        </xdr:cNvSpPr>
      </xdr:nvSpPr>
      <xdr:spPr>
        <a:xfrm rot="19453348">
          <a:off x="5000625" y="444817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285</xdr:row>
      <xdr:rowOff>19050</xdr:rowOff>
    </xdr:from>
    <xdr:to>
      <xdr:col>8</xdr:col>
      <xdr:colOff>228600</xdr:colOff>
      <xdr:row>285</xdr:row>
      <xdr:rowOff>114300</xdr:rowOff>
    </xdr:to>
    <xdr:sp>
      <xdr:nvSpPr>
        <xdr:cNvPr id="22" name="AutoShape 43"/>
        <xdr:cNvSpPr>
          <a:spLocks/>
        </xdr:cNvSpPr>
      </xdr:nvSpPr>
      <xdr:spPr>
        <a:xfrm rot="19453348">
          <a:off x="5000625" y="446341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286</xdr:row>
      <xdr:rowOff>19050</xdr:rowOff>
    </xdr:from>
    <xdr:to>
      <xdr:col>8</xdr:col>
      <xdr:colOff>228600</xdr:colOff>
      <xdr:row>286</xdr:row>
      <xdr:rowOff>114300</xdr:rowOff>
    </xdr:to>
    <xdr:sp>
      <xdr:nvSpPr>
        <xdr:cNvPr id="23" name="AutoShape 44"/>
        <xdr:cNvSpPr>
          <a:spLocks/>
        </xdr:cNvSpPr>
      </xdr:nvSpPr>
      <xdr:spPr>
        <a:xfrm rot="19453348">
          <a:off x="5000625" y="447865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326</xdr:row>
      <xdr:rowOff>47625</xdr:rowOff>
    </xdr:from>
    <xdr:to>
      <xdr:col>8</xdr:col>
      <xdr:colOff>228600</xdr:colOff>
      <xdr:row>326</xdr:row>
      <xdr:rowOff>133350</xdr:rowOff>
    </xdr:to>
    <xdr:sp>
      <xdr:nvSpPr>
        <xdr:cNvPr id="24" name="AutoShape 45"/>
        <xdr:cNvSpPr>
          <a:spLocks/>
        </xdr:cNvSpPr>
      </xdr:nvSpPr>
      <xdr:spPr>
        <a:xfrm rot="19453348">
          <a:off x="5000625" y="509111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327</xdr:row>
      <xdr:rowOff>47625</xdr:rowOff>
    </xdr:from>
    <xdr:to>
      <xdr:col>8</xdr:col>
      <xdr:colOff>228600</xdr:colOff>
      <xdr:row>327</xdr:row>
      <xdr:rowOff>133350</xdr:rowOff>
    </xdr:to>
    <xdr:sp>
      <xdr:nvSpPr>
        <xdr:cNvPr id="25" name="AutoShape 46"/>
        <xdr:cNvSpPr>
          <a:spLocks/>
        </xdr:cNvSpPr>
      </xdr:nvSpPr>
      <xdr:spPr>
        <a:xfrm rot="19453348">
          <a:off x="5000625" y="510635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328</xdr:row>
      <xdr:rowOff>47625</xdr:rowOff>
    </xdr:from>
    <xdr:to>
      <xdr:col>8</xdr:col>
      <xdr:colOff>228600</xdr:colOff>
      <xdr:row>328</xdr:row>
      <xdr:rowOff>133350</xdr:rowOff>
    </xdr:to>
    <xdr:sp>
      <xdr:nvSpPr>
        <xdr:cNvPr id="26" name="AutoShape 47"/>
        <xdr:cNvSpPr>
          <a:spLocks/>
        </xdr:cNvSpPr>
      </xdr:nvSpPr>
      <xdr:spPr>
        <a:xfrm rot="19453348">
          <a:off x="5000625" y="512159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348</xdr:row>
      <xdr:rowOff>47625</xdr:rowOff>
    </xdr:from>
    <xdr:to>
      <xdr:col>0</xdr:col>
      <xdr:colOff>228600</xdr:colOff>
      <xdr:row>348</xdr:row>
      <xdr:rowOff>133350</xdr:rowOff>
    </xdr:to>
    <xdr:sp>
      <xdr:nvSpPr>
        <xdr:cNvPr id="27" name="AutoShape 51"/>
        <xdr:cNvSpPr>
          <a:spLocks/>
        </xdr:cNvSpPr>
      </xdr:nvSpPr>
      <xdr:spPr>
        <a:xfrm rot="19453348">
          <a:off x="28575" y="542639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349</xdr:row>
      <xdr:rowOff>47625</xdr:rowOff>
    </xdr:from>
    <xdr:to>
      <xdr:col>0</xdr:col>
      <xdr:colOff>228600</xdr:colOff>
      <xdr:row>349</xdr:row>
      <xdr:rowOff>133350</xdr:rowOff>
    </xdr:to>
    <xdr:sp>
      <xdr:nvSpPr>
        <xdr:cNvPr id="28" name="AutoShape 52"/>
        <xdr:cNvSpPr>
          <a:spLocks/>
        </xdr:cNvSpPr>
      </xdr:nvSpPr>
      <xdr:spPr>
        <a:xfrm rot="19453348">
          <a:off x="28575" y="544163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353</xdr:row>
      <xdr:rowOff>47625</xdr:rowOff>
    </xdr:from>
    <xdr:to>
      <xdr:col>0</xdr:col>
      <xdr:colOff>228600</xdr:colOff>
      <xdr:row>353</xdr:row>
      <xdr:rowOff>133350</xdr:rowOff>
    </xdr:to>
    <xdr:sp>
      <xdr:nvSpPr>
        <xdr:cNvPr id="29" name="AutoShape 53"/>
        <xdr:cNvSpPr>
          <a:spLocks/>
        </xdr:cNvSpPr>
      </xdr:nvSpPr>
      <xdr:spPr>
        <a:xfrm rot="19453348">
          <a:off x="28575" y="550259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361</xdr:row>
      <xdr:rowOff>47625</xdr:rowOff>
    </xdr:from>
    <xdr:to>
      <xdr:col>0</xdr:col>
      <xdr:colOff>228600</xdr:colOff>
      <xdr:row>361</xdr:row>
      <xdr:rowOff>133350</xdr:rowOff>
    </xdr:to>
    <xdr:sp>
      <xdr:nvSpPr>
        <xdr:cNvPr id="30" name="AutoShape 54"/>
        <xdr:cNvSpPr>
          <a:spLocks/>
        </xdr:cNvSpPr>
      </xdr:nvSpPr>
      <xdr:spPr>
        <a:xfrm rot="19453348">
          <a:off x="28575" y="562451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362</xdr:row>
      <xdr:rowOff>47625</xdr:rowOff>
    </xdr:from>
    <xdr:to>
      <xdr:col>0</xdr:col>
      <xdr:colOff>228600</xdr:colOff>
      <xdr:row>362</xdr:row>
      <xdr:rowOff>133350</xdr:rowOff>
    </xdr:to>
    <xdr:sp>
      <xdr:nvSpPr>
        <xdr:cNvPr id="31" name="AutoShape 55"/>
        <xdr:cNvSpPr>
          <a:spLocks/>
        </xdr:cNvSpPr>
      </xdr:nvSpPr>
      <xdr:spPr>
        <a:xfrm rot="19453348">
          <a:off x="28575" y="563975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57150</xdr:colOff>
      <xdr:row>454</xdr:row>
      <xdr:rowOff>123825</xdr:rowOff>
    </xdr:from>
    <xdr:to>
      <xdr:col>0</xdr:col>
      <xdr:colOff>152400</xdr:colOff>
      <xdr:row>456</xdr:row>
      <xdr:rowOff>9525</xdr:rowOff>
    </xdr:to>
    <xdr:sp>
      <xdr:nvSpPr>
        <xdr:cNvPr id="32" name="AutoShape 56"/>
        <xdr:cNvSpPr>
          <a:spLocks/>
        </xdr:cNvSpPr>
      </xdr:nvSpPr>
      <xdr:spPr>
        <a:xfrm rot="18576095">
          <a:off x="57150" y="70494525"/>
          <a:ext cx="95250" cy="19050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57150</xdr:colOff>
      <xdr:row>453</xdr:row>
      <xdr:rowOff>123825</xdr:rowOff>
    </xdr:from>
    <xdr:to>
      <xdr:col>0</xdr:col>
      <xdr:colOff>152400</xdr:colOff>
      <xdr:row>455</xdr:row>
      <xdr:rowOff>9525</xdr:rowOff>
    </xdr:to>
    <xdr:sp>
      <xdr:nvSpPr>
        <xdr:cNvPr id="33" name="AutoShape 57"/>
        <xdr:cNvSpPr>
          <a:spLocks/>
        </xdr:cNvSpPr>
      </xdr:nvSpPr>
      <xdr:spPr>
        <a:xfrm rot="18576095">
          <a:off x="57150" y="70342125"/>
          <a:ext cx="95250" cy="19050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57150</xdr:colOff>
      <xdr:row>455</xdr:row>
      <xdr:rowOff>123825</xdr:rowOff>
    </xdr:from>
    <xdr:to>
      <xdr:col>0</xdr:col>
      <xdr:colOff>152400</xdr:colOff>
      <xdr:row>457</xdr:row>
      <xdr:rowOff>9525</xdr:rowOff>
    </xdr:to>
    <xdr:sp>
      <xdr:nvSpPr>
        <xdr:cNvPr id="34" name="AutoShape 58"/>
        <xdr:cNvSpPr>
          <a:spLocks/>
        </xdr:cNvSpPr>
      </xdr:nvSpPr>
      <xdr:spPr>
        <a:xfrm rot="18576095">
          <a:off x="57150" y="70646925"/>
          <a:ext cx="95250" cy="19050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632</xdr:row>
      <xdr:rowOff>47625</xdr:rowOff>
    </xdr:from>
    <xdr:to>
      <xdr:col>0</xdr:col>
      <xdr:colOff>228600</xdr:colOff>
      <xdr:row>632</xdr:row>
      <xdr:rowOff>133350</xdr:rowOff>
    </xdr:to>
    <xdr:sp>
      <xdr:nvSpPr>
        <xdr:cNvPr id="35" name="AutoShape 68"/>
        <xdr:cNvSpPr>
          <a:spLocks/>
        </xdr:cNvSpPr>
      </xdr:nvSpPr>
      <xdr:spPr>
        <a:xfrm rot="19453348">
          <a:off x="28575" y="975455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639</xdr:row>
      <xdr:rowOff>38100</xdr:rowOff>
    </xdr:from>
    <xdr:to>
      <xdr:col>0</xdr:col>
      <xdr:colOff>228600</xdr:colOff>
      <xdr:row>639</xdr:row>
      <xdr:rowOff>123825</xdr:rowOff>
    </xdr:to>
    <xdr:sp>
      <xdr:nvSpPr>
        <xdr:cNvPr id="36" name="AutoShape 69"/>
        <xdr:cNvSpPr>
          <a:spLocks/>
        </xdr:cNvSpPr>
      </xdr:nvSpPr>
      <xdr:spPr>
        <a:xfrm rot="19453348">
          <a:off x="28575" y="9860280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640</xdr:row>
      <xdr:rowOff>38100</xdr:rowOff>
    </xdr:from>
    <xdr:to>
      <xdr:col>0</xdr:col>
      <xdr:colOff>228600</xdr:colOff>
      <xdr:row>640</xdr:row>
      <xdr:rowOff>123825</xdr:rowOff>
    </xdr:to>
    <xdr:sp>
      <xdr:nvSpPr>
        <xdr:cNvPr id="37" name="AutoShape 70"/>
        <xdr:cNvSpPr>
          <a:spLocks/>
        </xdr:cNvSpPr>
      </xdr:nvSpPr>
      <xdr:spPr>
        <a:xfrm rot="19453348">
          <a:off x="28575" y="9875520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76200</xdr:colOff>
      <xdr:row>619</xdr:row>
      <xdr:rowOff>28575</xdr:rowOff>
    </xdr:from>
    <xdr:to>
      <xdr:col>8</xdr:col>
      <xdr:colOff>276225</xdr:colOff>
      <xdr:row>619</xdr:row>
      <xdr:rowOff>114300</xdr:rowOff>
    </xdr:to>
    <xdr:sp>
      <xdr:nvSpPr>
        <xdr:cNvPr id="38" name="AutoShape 71"/>
        <xdr:cNvSpPr>
          <a:spLocks/>
        </xdr:cNvSpPr>
      </xdr:nvSpPr>
      <xdr:spPr>
        <a:xfrm rot="19453348">
          <a:off x="5048250" y="955452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969</xdr:row>
      <xdr:rowOff>28575</xdr:rowOff>
    </xdr:from>
    <xdr:to>
      <xdr:col>0</xdr:col>
      <xdr:colOff>228600</xdr:colOff>
      <xdr:row>969</xdr:row>
      <xdr:rowOff>114300</xdr:rowOff>
    </xdr:to>
    <xdr:sp>
      <xdr:nvSpPr>
        <xdr:cNvPr id="39" name="AutoShape 72"/>
        <xdr:cNvSpPr>
          <a:spLocks/>
        </xdr:cNvSpPr>
      </xdr:nvSpPr>
      <xdr:spPr>
        <a:xfrm rot="19453348">
          <a:off x="28575" y="1488852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970</xdr:row>
      <xdr:rowOff>28575</xdr:rowOff>
    </xdr:from>
    <xdr:to>
      <xdr:col>0</xdr:col>
      <xdr:colOff>228600</xdr:colOff>
      <xdr:row>970</xdr:row>
      <xdr:rowOff>114300</xdr:rowOff>
    </xdr:to>
    <xdr:sp>
      <xdr:nvSpPr>
        <xdr:cNvPr id="40" name="AutoShape 73"/>
        <xdr:cNvSpPr>
          <a:spLocks/>
        </xdr:cNvSpPr>
      </xdr:nvSpPr>
      <xdr:spPr>
        <a:xfrm rot="19453348">
          <a:off x="28575" y="1490376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664</xdr:row>
      <xdr:rowOff>28575</xdr:rowOff>
    </xdr:from>
    <xdr:to>
      <xdr:col>8</xdr:col>
      <xdr:colOff>228600</xdr:colOff>
      <xdr:row>664</xdr:row>
      <xdr:rowOff>114300</xdr:rowOff>
    </xdr:to>
    <xdr:sp>
      <xdr:nvSpPr>
        <xdr:cNvPr id="41" name="AutoShape 76"/>
        <xdr:cNvSpPr>
          <a:spLocks/>
        </xdr:cNvSpPr>
      </xdr:nvSpPr>
      <xdr:spPr>
        <a:xfrm rot="19453348">
          <a:off x="5000625" y="1024032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582</xdr:row>
      <xdr:rowOff>47625</xdr:rowOff>
    </xdr:from>
    <xdr:to>
      <xdr:col>0</xdr:col>
      <xdr:colOff>228600</xdr:colOff>
      <xdr:row>582</xdr:row>
      <xdr:rowOff>133350</xdr:rowOff>
    </xdr:to>
    <xdr:sp>
      <xdr:nvSpPr>
        <xdr:cNvPr id="42" name="AutoShape 77"/>
        <xdr:cNvSpPr>
          <a:spLocks/>
        </xdr:cNvSpPr>
      </xdr:nvSpPr>
      <xdr:spPr>
        <a:xfrm rot="19453348">
          <a:off x="28575" y="899255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583</xdr:row>
      <xdr:rowOff>47625</xdr:rowOff>
    </xdr:from>
    <xdr:to>
      <xdr:col>0</xdr:col>
      <xdr:colOff>228600</xdr:colOff>
      <xdr:row>583</xdr:row>
      <xdr:rowOff>133350</xdr:rowOff>
    </xdr:to>
    <xdr:sp>
      <xdr:nvSpPr>
        <xdr:cNvPr id="43" name="AutoShape 78"/>
        <xdr:cNvSpPr>
          <a:spLocks/>
        </xdr:cNvSpPr>
      </xdr:nvSpPr>
      <xdr:spPr>
        <a:xfrm rot="19453348">
          <a:off x="28575" y="900779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584</xdr:row>
      <xdr:rowOff>47625</xdr:rowOff>
    </xdr:from>
    <xdr:to>
      <xdr:col>0</xdr:col>
      <xdr:colOff>228600</xdr:colOff>
      <xdr:row>584</xdr:row>
      <xdr:rowOff>133350</xdr:rowOff>
    </xdr:to>
    <xdr:sp>
      <xdr:nvSpPr>
        <xdr:cNvPr id="44" name="AutoShape 79"/>
        <xdr:cNvSpPr>
          <a:spLocks/>
        </xdr:cNvSpPr>
      </xdr:nvSpPr>
      <xdr:spPr>
        <a:xfrm rot="19453348">
          <a:off x="28575" y="902303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585</xdr:row>
      <xdr:rowOff>47625</xdr:rowOff>
    </xdr:from>
    <xdr:to>
      <xdr:col>0</xdr:col>
      <xdr:colOff>228600</xdr:colOff>
      <xdr:row>585</xdr:row>
      <xdr:rowOff>133350</xdr:rowOff>
    </xdr:to>
    <xdr:sp>
      <xdr:nvSpPr>
        <xdr:cNvPr id="45" name="AutoShape 80"/>
        <xdr:cNvSpPr>
          <a:spLocks/>
        </xdr:cNvSpPr>
      </xdr:nvSpPr>
      <xdr:spPr>
        <a:xfrm rot="19453348">
          <a:off x="28575" y="903827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586</xdr:row>
      <xdr:rowOff>47625</xdr:rowOff>
    </xdr:from>
    <xdr:to>
      <xdr:col>0</xdr:col>
      <xdr:colOff>228600</xdr:colOff>
      <xdr:row>586</xdr:row>
      <xdr:rowOff>133350</xdr:rowOff>
    </xdr:to>
    <xdr:sp>
      <xdr:nvSpPr>
        <xdr:cNvPr id="46" name="AutoShape 81"/>
        <xdr:cNvSpPr>
          <a:spLocks/>
        </xdr:cNvSpPr>
      </xdr:nvSpPr>
      <xdr:spPr>
        <a:xfrm rot="19453348">
          <a:off x="28575" y="905351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590</xdr:row>
      <xdr:rowOff>47625</xdr:rowOff>
    </xdr:from>
    <xdr:to>
      <xdr:col>0</xdr:col>
      <xdr:colOff>228600</xdr:colOff>
      <xdr:row>590</xdr:row>
      <xdr:rowOff>133350</xdr:rowOff>
    </xdr:to>
    <xdr:sp>
      <xdr:nvSpPr>
        <xdr:cNvPr id="47" name="AutoShape 82"/>
        <xdr:cNvSpPr>
          <a:spLocks/>
        </xdr:cNvSpPr>
      </xdr:nvSpPr>
      <xdr:spPr>
        <a:xfrm rot="19453348">
          <a:off x="28575" y="911447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591</xdr:row>
      <xdr:rowOff>47625</xdr:rowOff>
    </xdr:from>
    <xdr:to>
      <xdr:col>0</xdr:col>
      <xdr:colOff>228600</xdr:colOff>
      <xdr:row>591</xdr:row>
      <xdr:rowOff>133350</xdr:rowOff>
    </xdr:to>
    <xdr:sp>
      <xdr:nvSpPr>
        <xdr:cNvPr id="48" name="AutoShape 83"/>
        <xdr:cNvSpPr>
          <a:spLocks/>
        </xdr:cNvSpPr>
      </xdr:nvSpPr>
      <xdr:spPr>
        <a:xfrm rot="19453348">
          <a:off x="28575" y="912971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592</xdr:row>
      <xdr:rowOff>47625</xdr:rowOff>
    </xdr:from>
    <xdr:to>
      <xdr:col>0</xdr:col>
      <xdr:colOff>228600</xdr:colOff>
      <xdr:row>592</xdr:row>
      <xdr:rowOff>133350</xdr:rowOff>
    </xdr:to>
    <xdr:sp>
      <xdr:nvSpPr>
        <xdr:cNvPr id="49" name="AutoShape 84"/>
        <xdr:cNvSpPr>
          <a:spLocks/>
        </xdr:cNvSpPr>
      </xdr:nvSpPr>
      <xdr:spPr>
        <a:xfrm rot="19453348">
          <a:off x="28575" y="914495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593</xdr:row>
      <xdr:rowOff>47625</xdr:rowOff>
    </xdr:from>
    <xdr:to>
      <xdr:col>0</xdr:col>
      <xdr:colOff>228600</xdr:colOff>
      <xdr:row>593</xdr:row>
      <xdr:rowOff>133350</xdr:rowOff>
    </xdr:to>
    <xdr:sp>
      <xdr:nvSpPr>
        <xdr:cNvPr id="50" name="AutoShape 85"/>
        <xdr:cNvSpPr>
          <a:spLocks/>
        </xdr:cNvSpPr>
      </xdr:nvSpPr>
      <xdr:spPr>
        <a:xfrm rot="19453348">
          <a:off x="28575" y="916019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596</xdr:row>
      <xdr:rowOff>47625</xdr:rowOff>
    </xdr:from>
    <xdr:to>
      <xdr:col>0</xdr:col>
      <xdr:colOff>228600</xdr:colOff>
      <xdr:row>596</xdr:row>
      <xdr:rowOff>133350</xdr:rowOff>
    </xdr:to>
    <xdr:sp>
      <xdr:nvSpPr>
        <xdr:cNvPr id="51" name="AutoShape 86"/>
        <xdr:cNvSpPr>
          <a:spLocks/>
        </xdr:cNvSpPr>
      </xdr:nvSpPr>
      <xdr:spPr>
        <a:xfrm rot="19453348">
          <a:off x="28575" y="920591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597</xdr:row>
      <xdr:rowOff>47625</xdr:rowOff>
    </xdr:from>
    <xdr:to>
      <xdr:col>0</xdr:col>
      <xdr:colOff>228600</xdr:colOff>
      <xdr:row>597</xdr:row>
      <xdr:rowOff>133350</xdr:rowOff>
    </xdr:to>
    <xdr:sp>
      <xdr:nvSpPr>
        <xdr:cNvPr id="52" name="AutoShape 87"/>
        <xdr:cNvSpPr>
          <a:spLocks/>
        </xdr:cNvSpPr>
      </xdr:nvSpPr>
      <xdr:spPr>
        <a:xfrm rot="19453348">
          <a:off x="28575" y="922115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598</xdr:row>
      <xdr:rowOff>47625</xdr:rowOff>
    </xdr:from>
    <xdr:to>
      <xdr:col>0</xdr:col>
      <xdr:colOff>228600</xdr:colOff>
      <xdr:row>598</xdr:row>
      <xdr:rowOff>133350</xdr:rowOff>
    </xdr:to>
    <xdr:sp>
      <xdr:nvSpPr>
        <xdr:cNvPr id="53" name="AutoShape 88"/>
        <xdr:cNvSpPr>
          <a:spLocks/>
        </xdr:cNvSpPr>
      </xdr:nvSpPr>
      <xdr:spPr>
        <a:xfrm rot="19453348">
          <a:off x="28575" y="923639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520</xdr:row>
      <xdr:rowOff>47625</xdr:rowOff>
    </xdr:from>
    <xdr:to>
      <xdr:col>8</xdr:col>
      <xdr:colOff>228600</xdr:colOff>
      <xdr:row>520</xdr:row>
      <xdr:rowOff>133350</xdr:rowOff>
    </xdr:to>
    <xdr:sp>
      <xdr:nvSpPr>
        <xdr:cNvPr id="54" name="AutoShape 89"/>
        <xdr:cNvSpPr>
          <a:spLocks/>
        </xdr:cNvSpPr>
      </xdr:nvSpPr>
      <xdr:spPr>
        <a:xfrm rot="19453348">
          <a:off x="5000625" y="804767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521</xdr:row>
      <xdr:rowOff>47625</xdr:rowOff>
    </xdr:from>
    <xdr:to>
      <xdr:col>8</xdr:col>
      <xdr:colOff>228600</xdr:colOff>
      <xdr:row>521</xdr:row>
      <xdr:rowOff>133350</xdr:rowOff>
    </xdr:to>
    <xdr:sp>
      <xdr:nvSpPr>
        <xdr:cNvPr id="55" name="AutoShape 90"/>
        <xdr:cNvSpPr>
          <a:spLocks/>
        </xdr:cNvSpPr>
      </xdr:nvSpPr>
      <xdr:spPr>
        <a:xfrm rot="19453348">
          <a:off x="5000625" y="806291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898</xdr:row>
      <xdr:rowOff>28575</xdr:rowOff>
    </xdr:from>
    <xdr:to>
      <xdr:col>0</xdr:col>
      <xdr:colOff>228600</xdr:colOff>
      <xdr:row>898</xdr:row>
      <xdr:rowOff>114300</xdr:rowOff>
    </xdr:to>
    <xdr:sp>
      <xdr:nvSpPr>
        <xdr:cNvPr id="56" name="AutoShape 160"/>
        <xdr:cNvSpPr>
          <a:spLocks/>
        </xdr:cNvSpPr>
      </xdr:nvSpPr>
      <xdr:spPr>
        <a:xfrm rot="19453348">
          <a:off x="28575" y="1380648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899</xdr:row>
      <xdr:rowOff>28575</xdr:rowOff>
    </xdr:from>
    <xdr:to>
      <xdr:col>0</xdr:col>
      <xdr:colOff>228600</xdr:colOff>
      <xdr:row>899</xdr:row>
      <xdr:rowOff>114300</xdr:rowOff>
    </xdr:to>
    <xdr:sp>
      <xdr:nvSpPr>
        <xdr:cNvPr id="57" name="AutoShape 161"/>
        <xdr:cNvSpPr>
          <a:spLocks/>
        </xdr:cNvSpPr>
      </xdr:nvSpPr>
      <xdr:spPr>
        <a:xfrm rot="19453348">
          <a:off x="28575" y="1382172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902</xdr:row>
      <xdr:rowOff>28575</xdr:rowOff>
    </xdr:from>
    <xdr:to>
      <xdr:col>0</xdr:col>
      <xdr:colOff>228600</xdr:colOff>
      <xdr:row>902</xdr:row>
      <xdr:rowOff>114300</xdr:rowOff>
    </xdr:to>
    <xdr:sp>
      <xdr:nvSpPr>
        <xdr:cNvPr id="58" name="AutoShape 162"/>
        <xdr:cNvSpPr>
          <a:spLocks/>
        </xdr:cNvSpPr>
      </xdr:nvSpPr>
      <xdr:spPr>
        <a:xfrm rot="19453348">
          <a:off x="28575" y="1386744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903</xdr:row>
      <xdr:rowOff>28575</xdr:rowOff>
    </xdr:from>
    <xdr:to>
      <xdr:col>0</xdr:col>
      <xdr:colOff>228600</xdr:colOff>
      <xdr:row>903</xdr:row>
      <xdr:rowOff>114300</xdr:rowOff>
    </xdr:to>
    <xdr:sp>
      <xdr:nvSpPr>
        <xdr:cNvPr id="59" name="AutoShape 163"/>
        <xdr:cNvSpPr>
          <a:spLocks/>
        </xdr:cNvSpPr>
      </xdr:nvSpPr>
      <xdr:spPr>
        <a:xfrm rot="19453348">
          <a:off x="28575" y="1388268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906</xdr:row>
      <xdr:rowOff>28575</xdr:rowOff>
    </xdr:from>
    <xdr:to>
      <xdr:col>0</xdr:col>
      <xdr:colOff>228600</xdr:colOff>
      <xdr:row>906</xdr:row>
      <xdr:rowOff>114300</xdr:rowOff>
    </xdr:to>
    <xdr:sp>
      <xdr:nvSpPr>
        <xdr:cNvPr id="60" name="AutoShape 164"/>
        <xdr:cNvSpPr>
          <a:spLocks/>
        </xdr:cNvSpPr>
      </xdr:nvSpPr>
      <xdr:spPr>
        <a:xfrm rot="19453348">
          <a:off x="28575" y="1392840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907</xdr:row>
      <xdr:rowOff>28575</xdr:rowOff>
    </xdr:from>
    <xdr:to>
      <xdr:col>0</xdr:col>
      <xdr:colOff>228600</xdr:colOff>
      <xdr:row>907</xdr:row>
      <xdr:rowOff>114300</xdr:rowOff>
    </xdr:to>
    <xdr:sp>
      <xdr:nvSpPr>
        <xdr:cNvPr id="61" name="AutoShape 165"/>
        <xdr:cNvSpPr>
          <a:spLocks/>
        </xdr:cNvSpPr>
      </xdr:nvSpPr>
      <xdr:spPr>
        <a:xfrm rot="19453348">
          <a:off x="28575" y="1394364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911</xdr:row>
      <xdr:rowOff>28575</xdr:rowOff>
    </xdr:from>
    <xdr:to>
      <xdr:col>0</xdr:col>
      <xdr:colOff>228600</xdr:colOff>
      <xdr:row>911</xdr:row>
      <xdr:rowOff>114300</xdr:rowOff>
    </xdr:to>
    <xdr:sp>
      <xdr:nvSpPr>
        <xdr:cNvPr id="62" name="AutoShape 166"/>
        <xdr:cNvSpPr>
          <a:spLocks/>
        </xdr:cNvSpPr>
      </xdr:nvSpPr>
      <xdr:spPr>
        <a:xfrm rot="19453348">
          <a:off x="28575" y="1400460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912</xdr:row>
      <xdr:rowOff>28575</xdr:rowOff>
    </xdr:from>
    <xdr:to>
      <xdr:col>0</xdr:col>
      <xdr:colOff>228600</xdr:colOff>
      <xdr:row>912</xdr:row>
      <xdr:rowOff>114300</xdr:rowOff>
    </xdr:to>
    <xdr:sp>
      <xdr:nvSpPr>
        <xdr:cNvPr id="63" name="AutoShape 167"/>
        <xdr:cNvSpPr>
          <a:spLocks/>
        </xdr:cNvSpPr>
      </xdr:nvSpPr>
      <xdr:spPr>
        <a:xfrm rot="19453348">
          <a:off x="28575" y="1401984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19050</xdr:colOff>
      <xdr:row>488</xdr:row>
      <xdr:rowOff>38100</xdr:rowOff>
    </xdr:from>
    <xdr:to>
      <xdr:col>8</xdr:col>
      <xdr:colOff>219075</xdr:colOff>
      <xdr:row>488</xdr:row>
      <xdr:rowOff>123825</xdr:rowOff>
    </xdr:to>
    <xdr:sp>
      <xdr:nvSpPr>
        <xdr:cNvPr id="64" name="AutoShape 170"/>
        <xdr:cNvSpPr>
          <a:spLocks/>
        </xdr:cNvSpPr>
      </xdr:nvSpPr>
      <xdr:spPr>
        <a:xfrm rot="19453348">
          <a:off x="4991100" y="7559040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57150</xdr:colOff>
      <xdr:row>506</xdr:row>
      <xdr:rowOff>57150</xdr:rowOff>
    </xdr:from>
    <xdr:to>
      <xdr:col>8</xdr:col>
      <xdr:colOff>257175</xdr:colOff>
      <xdr:row>506</xdr:row>
      <xdr:rowOff>142875</xdr:rowOff>
    </xdr:to>
    <xdr:sp>
      <xdr:nvSpPr>
        <xdr:cNvPr id="65" name="AutoShape 171"/>
        <xdr:cNvSpPr>
          <a:spLocks/>
        </xdr:cNvSpPr>
      </xdr:nvSpPr>
      <xdr:spPr>
        <a:xfrm rot="19453348">
          <a:off x="5029200" y="783526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655</xdr:row>
      <xdr:rowOff>28575</xdr:rowOff>
    </xdr:from>
    <xdr:to>
      <xdr:col>8</xdr:col>
      <xdr:colOff>228600</xdr:colOff>
      <xdr:row>655</xdr:row>
      <xdr:rowOff>114300</xdr:rowOff>
    </xdr:to>
    <xdr:sp>
      <xdr:nvSpPr>
        <xdr:cNvPr id="66" name="AutoShape 172"/>
        <xdr:cNvSpPr>
          <a:spLocks/>
        </xdr:cNvSpPr>
      </xdr:nvSpPr>
      <xdr:spPr>
        <a:xfrm rot="19453348">
          <a:off x="5000625" y="1010316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656</xdr:row>
      <xdr:rowOff>28575</xdr:rowOff>
    </xdr:from>
    <xdr:to>
      <xdr:col>8</xdr:col>
      <xdr:colOff>228600</xdr:colOff>
      <xdr:row>656</xdr:row>
      <xdr:rowOff>114300</xdr:rowOff>
    </xdr:to>
    <xdr:sp>
      <xdr:nvSpPr>
        <xdr:cNvPr id="67" name="AutoShape 173"/>
        <xdr:cNvSpPr>
          <a:spLocks/>
        </xdr:cNvSpPr>
      </xdr:nvSpPr>
      <xdr:spPr>
        <a:xfrm rot="19453348">
          <a:off x="5000625" y="1011840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657</xdr:row>
      <xdr:rowOff>28575</xdr:rowOff>
    </xdr:from>
    <xdr:to>
      <xdr:col>8</xdr:col>
      <xdr:colOff>228600</xdr:colOff>
      <xdr:row>657</xdr:row>
      <xdr:rowOff>114300</xdr:rowOff>
    </xdr:to>
    <xdr:sp>
      <xdr:nvSpPr>
        <xdr:cNvPr id="68" name="AutoShape 174"/>
        <xdr:cNvSpPr>
          <a:spLocks/>
        </xdr:cNvSpPr>
      </xdr:nvSpPr>
      <xdr:spPr>
        <a:xfrm rot="19453348">
          <a:off x="5000625" y="1013364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658</xdr:row>
      <xdr:rowOff>28575</xdr:rowOff>
    </xdr:from>
    <xdr:to>
      <xdr:col>8</xdr:col>
      <xdr:colOff>228600</xdr:colOff>
      <xdr:row>658</xdr:row>
      <xdr:rowOff>114300</xdr:rowOff>
    </xdr:to>
    <xdr:sp>
      <xdr:nvSpPr>
        <xdr:cNvPr id="69" name="AutoShape 175"/>
        <xdr:cNvSpPr>
          <a:spLocks/>
        </xdr:cNvSpPr>
      </xdr:nvSpPr>
      <xdr:spPr>
        <a:xfrm rot="19453348">
          <a:off x="5000625" y="1014888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659</xdr:row>
      <xdr:rowOff>28575</xdr:rowOff>
    </xdr:from>
    <xdr:to>
      <xdr:col>8</xdr:col>
      <xdr:colOff>228600</xdr:colOff>
      <xdr:row>659</xdr:row>
      <xdr:rowOff>114300</xdr:rowOff>
    </xdr:to>
    <xdr:sp>
      <xdr:nvSpPr>
        <xdr:cNvPr id="70" name="AutoShape 176"/>
        <xdr:cNvSpPr>
          <a:spLocks/>
        </xdr:cNvSpPr>
      </xdr:nvSpPr>
      <xdr:spPr>
        <a:xfrm rot="19453348">
          <a:off x="5000625" y="1016412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660</xdr:row>
      <xdr:rowOff>28575</xdr:rowOff>
    </xdr:from>
    <xdr:to>
      <xdr:col>8</xdr:col>
      <xdr:colOff>228600</xdr:colOff>
      <xdr:row>660</xdr:row>
      <xdr:rowOff>114300</xdr:rowOff>
    </xdr:to>
    <xdr:sp>
      <xdr:nvSpPr>
        <xdr:cNvPr id="71" name="AutoShape 177"/>
        <xdr:cNvSpPr>
          <a:spLocks/>
        </xdr:cNvSpPr>
      </xdr:nvSpPr>
      <xdr:spPr>
        <a:xfrm rot="19453348">
          <a:off x="5000625" y="1017936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661</xdr:row>
      <xdr:rowOff>28575</xdr:rowOff>
    </xdr:from>
    <xdr:to>
      <xdr:col>8</xdr:col>
      <xdr:colOff>228600</xdr:colOff>
      <xdr:row>661</xdr:row>
      <xdr:rowOff>114300</xdr:rowOff>
    </xdr:to>
    <xdr:sp>
      <xdr:nvSpPr>
        <xdr:cNvPr id="72" name="AutoShape 178"/>
        <xdr:cNvSpPr>
          <a:spLocks/>
        </xdr:cNvSpPr>
      </xdr:nvSpPr>
      <xdr:spPr>
        <a:xfrm rot="19453348">
          <a:off x="5000625" y="1019460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288</xdr:row>
      <xdr:rowOff>19050</xdr:rowOff>
    </xdr:from>
    <xdr:to>
      <xdr:col>8</xdr:col>
      <xdr:colOff>228600</xdr:colOff>
      <xdr:row>288</xdr:row>
      <xdr:rowOff>114300</xdr:rowOff>
    </xdr:to>
    <xdr:sp>
      <xdr:nvSpPr>
        <xdr:cNvPr id="73" name="AutoShape 179"/>
        <xdr:cNvSpPr>
          <a:spLocks/>
        </xdr:cNvSpPr>
      </xdr:nvSpPr>
      <xdr:spPr>
        <a:xfrm rot="19453348">
          <a:off x="5000625" y="450913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289</xdr:row>
      <xdr:rowOff>19050</xdr:rowOff>
    </xdr:from>
    <xdr:to>
      <xdr:col>8</xdr:col>
      <xdr:colOff>228600</xdr:colOff>
      <xdr:row>289</xdr:row>
      <xdr:rowOff>114300</xdr:rowOff>
    </xdr:to>
    <xdr:sp>
      <xdr:nvSpPr>
        <xdr:cNvPr id="74" name="AutoShape 180"/>
        <xdr:cNvSpPr>
          <a:spLocks/>
        </xdr:cNvSpPr>
      </xdr:nvSpPr>
      <xdr:spPr>
        <a:xfrm rot="19453348">
          <a:off x="5000625" y="452437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290</xdr:row>
      <xdr:rowOff>19050</xdr:rowOff>
    </xdr:from>
    <xdr:to>
      <xdr:col>8</xdr:col>
      <xdr:colOff>228600</xdr:colOff>
      <xdr:row>290</xdr:row>
      <xdr:rowOff>114300</xdr:rowOff>
    </xdr:to>
    <xdr:sp>
      <xdr:nvSpPr>
        <xdr:cNvPr id="75" name="AutoShape 181"/>
        <xdr:cNvSpPr>
          <a:spLocks/>
        </xdr:cNvSpPr>
      </xdr:nvSpPr>
      <xdr:spPr>
        <a:xfrm rot="19453348">
          <a:off x="5000625" y="453961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350</xdr:row>
      <xdr:rowOff>47625</xdr:rowOff>
    </xdr:from>
    <xdr:to>
      <xdr:col>0</xdr:col>
      <xdr:colOff>228600</xdr:colOff>
      <xdr:row>350</xdr:row>
      <xdr:rowOff>133350</xdr:rowOff>
    </xdr:to>
    <xdr:sp>
      <xdr:nvSpPr>
        <xdr:cNvPr id="76" name="AutoShape 187"/>
        <xdr:cNvSpPr>
          <a:spLocks/>
        </xdr:cNvSpPr>
      </xdr:nvSpPr>
      <xdr:spPr>
        <a:xfrm rot="19453348">
          <a:off x="28575" y="545687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363</xdr:row>
      <xdr:rowOff>47625</xdr:rowOff>
    </xdr:from>
    <xdr:to>
      <xdr:col>0</xdr:col>
      <xdr:colOff>228600</xdr:colOff>
      <xdr:row>363</xdr:row>
      <xdr:rowOff>133350</xdr:rowOff>
    </xdr:to>
    <xdr:sp>
      <xdr:nvSpPr>
        <xdr:cNvPr id="77" name="AutoShape 188"/>
        <xdr:cNvSpPr>
          <a:spLocks/>
        </xdr:cNvSpPr>
      </xdr:nvSpPr>
      <xdr:spPr>
        <a:xfrm rot="19453348">
          <a:off x="28575" y="565499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329</xdr:row>
      <xdr:rowOff>47625</xdr:rowOff>
    </xdr:from>
    <xdr:to>
      <xdr:col>8</xdr:col>
      <xdr:colOff>228600</xdr:colOff>
      <xdr:row>329</xdr:row>
      <xdr:rowOff>133350</xdr:rowOff>
    </xdr:to>
    <xdr:sp>
      <xdr:nvSpPr>
        <xdr:cNvPr id="78" name="AutoShape 189"/>
        <xdr:cNvSpPr>
          <a:spLocks/>
        </xdr:cNvSpPr>
      </xdr:nvSpPr>
      <xdr:spPr>
        <a:xfrm rot="19453348">
          <a:off x="5000625" y="513683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330</xdr:row>
      <xdr:rowOff>47625</xdr:rowOff>
    </xdr:from>
    <xdr:to>
      <xdr:col>8</xdr:col>
      <xdr:colOff>228600</xdr:colOff>
      <xdr:row>330</xdr:row>
      <xdr:rowOff>133350</xdr:rowOff>
    </xdr:to>
    <xdr:sp>
      <xdr:nvSpPr>
        <xdr:cNvPr id="79" name="AutoShape 190"/>
        <xdr:cNvSpPr>
          <a:spLocks/>
        </xdr:cNvSpPr>
      </xdr:nvSpPr>
      <xdr:spPr>
        <a:xfrm rot="19453348">
          <a:off x="5000625" y="515207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331</xdr:row>
      <xdr:rowOff>47625</xdr:rowOff>
    </xdr:from>
    <xdr:to>
      <xdr:col>8</xdr:col>
      <xdr:colOff>228600</xdr:colOff>
      <xdr:row>331</xdr:row>
      <xdr:rowOff>133350</xdr:rowOff>
    </xdr:to>
    <xdr:sp>
      <xdr:nvSpPr>
        <xdr:cNvPr id="80" name="AutoShape 191"/>
        <xdr:cNvSpPr>
          <a:spLocks/>
        </xdr:cNvSpPr>
      </xdr:nvSpPr>
      <xdr:spPr>
        <a:xfrm rot="19453348">
          <a:off x="5000625" y="516731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650</xdr:row>
      <xdr:rowOff>9525</xdr:rowOff>
    </xdr:from>
    <xdr:to>
      <xdr:col>8</xdr:col>
      <xdr:colOff>228600</xdr:colOff>
      <xdr:row>650</xdr:row>
      <xdr:rowOff>104775</xdr:rowOff>
    </xdr:to>
    <xdr:sp>
      <xdr:nvSpPr>
        <xdr:cNvPr id="81" name="AutoShape 193"/>
        <xdr:cNvSpPr>
          <a:spLocks/>
        </xdr:cNvSpPr>
      </xdr:nvSpPr>
      <xdr:spPr>
        <a:xfrm rot="19453348">
          <a:off x="5000625" y="1002506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651</xdr:row>
      <xdr:rowOff>9525</xdr:rowOff>
    </xdr:from>
    <xdr:to>
      <xdr:col>8</xdr:col>
      <xdr:colOff>228600</xdr:colOff>
      <xdr:row>651</xdr:row>
      <xdr:rowOff>104775</xdr:rowOff>
    </xdr:to>
    <xdr:sp>
      <xdr:nvSpPr>
        <xdr:cNvPr id="82" name="AutoShape 194"/>
        <xdr:cNvSpPr>
          <a:spLocks/>
        </xdr:cNvSpPr>
      </xdr:nvSpPr>
      <xdr:spPr>
        <a:xfrm rot="19453348">
          <a:off x="5000625" y="1004030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652</xdr:row>
      <xdr:rowOff>38100</xdr:rowOff>
    </xdr:from>
    <xdr:to>
      <xdr:col>8</xdr:col>
      <xdr:colOff>228600</xdr:colOff>
      <xdr:row>652</xdr:row>
      <xdr:rowOff>123825</xdr:rowOff>
    </xdr:to>
    <xdr:sp>
      <xdr:nvSpPr>
        <xdr:cNvPr id="83" name="AutoShape 195"/>
        <xdr:cNvSpPr>
          <a:spLocks/>
        </xdr:cNvSpPr>
      </xdr:nvSpPr>
      <xdr:spPr>
        <a:xfrm rot="19453348">
          <a:off x="5000625" y="10058400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1200150</xdr:colOff>
      <xdr:row>919</xdr:row>
      <xdr:rowOff>28575</xdr:rowOff>
    </xdr:from>
    <xdr:to>
      <xdr:col>1</xdr:col>
      <xdr:colOff>190500</xdr:colOff>
      <xdr:row>919</xdr:row>
      <xdr:rowOff>114300</xdr:rowOff>
    </xdr:to>
    <xdr:sp>
      <xdr:nvSpPr>
        <xdr:cNvPr id="84" name="AutoShape 196"/>
        <xdr:cNvSpPr>
          <a:spLocks/>
        </xdr:cNvSpPr>
      </xdr:nvSpPr>
      <xdr:spPr>
        <a:xfrm rot="19453348">
          <a:off x="1200150" y="1412652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1200150</xdr:colOff>
      <xdr:row>920</xdr:row>
      <xdr:rowOff>28575</xdr:rowOff>
    </xdr:from>
    <xdr:to>
      <xdr:col>1</xdr:col>
      <xdr:colOff>190500</xdr:colOff>
      <xdr:row>920</xdr:row>
      <xdr:rowOff>114300</xdr:rowOff>
    </xdr:to>
    <xdr:sp>
      <xdr:nvSpPr>
        <xdr:cNvPr id="85" name="AutoShape 197"/>
        <xdr:cNvSpPr>
          <a:spLocks/>
        </xdr:cNvSpPr>
      </xdr:nvSpPr>
      <xdr:spPr>
        <a:xfrm rot="19453348">
          <a:off x="1200150" y="1414176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1200150</xdr:colOff>
      <xdr:row>921</xdr:row>
      <xdr:rowOff>28575</xdr:rowOff>
    </xdr:from>
    <xdr:to>
      <xdr:col>1</xdr:col>
      <xdr:colOff>190500</xdr:colOff>
      <xdr:row>921</xdr:row>
      <xdr:rowOff>114300</xdr:rowOff>
    </xdr:to>
    <xdr:sp>
      <xdr:nvSpPr>
        <xdr:cNvPr id="86" name="AutoShape 198"/>
        <xdr:cNvSpPr>
          <a:spLocks/>
        </xdr:cNvSpPr>
      </xdr:nvSpPr>
      <xdr:spPr>
        <a:xfrm rot="19453348">
          <a:off x="1200150" y="1415700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1200150</xdr:colOff>
      <xdr:row>922</xdr:row>
      <xdr:rowOff>28575</xdr:rowOff>
    </xdr:from>
    <xdr:to>
      <xdr:col>1</xdr:col>
      <xdr:colOff>190500</xdr:colOff>
      <xdr:row>922</xdr:row>
      <xdr:rowOff>114300</xdr:rowOff>
    </xdr:to>
    <xdr:sp>
      <xdr:nvSpPr>
        <xdr:cNvPr id="87" name="AutoShape 199"/>
        <xdr:cNvSpPr>
          <a:spLocks/>
        </xdr:cNvSpPr>
      </xdr:nvSpPr>
      <xdr:spPr>
        <a:xfrm rot="19453348">
          <a:off x="1200150" y="1417224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1190625</xdr:colOff>
      <xdr:row>923</xdr:row>
      <xdr:rowOff>19050</xdr:rowOff>
    </xdr:from>
    <xdr:to>
      <xdr:col>1</xdr:col>
      <xdr:colOff>180975</xdr:colOff>
      <xdr:row>923</xdr:row>
      <xdr:rowOff>104775</xdr:rowOff>
    </xdr:to>
    <xdr:sp>
      <xdr:nvSpPr>
        <xdr:cNvPr id="88" name="AutoShape 200"/>
        <xdr:cNvSpPr>
          <a:spLocks/>
        </xdr:cNvSpPr>
      </xdr:nvSpPr>
      <xdr:spPr>
        <a:xfrm rot="19453348">
          <a:off x="1190625" y="1418653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1133475</xdr:colOff>
      <xdr:row>929</xdr:row>
      <xdr:rowOff>57150</xdr:rowOff>
    </xdr:from>
    <xdr:to>
      <xdr:col>1</xdr:col>
      <xdr:colOff>123825</xdr:colOff>
      <xdr:row>930</xdr:row>
      <xdr:rowOff>0</xdr:rowOff>
    </xdr:to>
    <xdr:sp>
      <xdr:nvSpPr>
        <xdr:cNvPr id="89" name="AutoShape 201"/>
        <xdr:cNvSpPr>
          <a:spLocks/>
        </xdr:cNvSpPr>
      </xdr:nvSpPr>
      <xdr:spPr>
        <a:xfrm rot="19453348">
          <a:off x="1133475" y="1428178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1133475</xdr:colOff>
      <xdr:row>930</xdr:row>
      <xdr:rowOff>57150</xdr:rowOff>
    </xdr:from>
    <xdr:to>
      <xdr:col>1</xdr:col>
      <xdr:colOff>123825</xdr:colOff>
      <xdr:row>931</xdr:row>
      <xdr:rowOff>0</xdr:rowOff>
    </xdr:to>
    <xdr:sp>
      <xdr:nvSpPr>
        <xdr:cNvPr id="90" name="AutoShape 202"/>
        <xdr:cNvSpPr>
          <a:spLocks/>
        </xdr:cNvSpPr>
      </xdr:nvSpPr>
      <xdr:spPr>
        <a:xfrm rot="19453348">
          <a:off x="1133475" y="1429702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1133475</xdr:colOff>
      <xdr:row>931</xdr:row>
      <xdr:rowOff>57150</xdr:rowOff>
    </xdr:from>
    <xdr:to>
      <xdr:col>1</xdr:col>
      <xdr:colOff>123825</xdr:colOff>
      <xdr:row>932</xdr:row>
      <xdr:rowOff>0</xdr:rowOff>
    </xdr:to>
    <xdr:sp>
      <xdr:nvSpPr>
        <xdr:cNvPr id="91" name="AutoShape 203"/>
        <xdr:cNvSpPr>
          <a:spLocks/>
        </xdr:cNvSpPr>
      </xdr:nvSpPr>
      <xdr:spPr>
        <a:xfrm rot="19453348">
          <a:off x="1133475" y="1431226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1133475</xdr:colOff>
      <xdr:row>932</xdr:row>
      <xdr:rowOff>57150</xdr:rowOff>
    </xdr:from>
    <xdr:to>
      <xdr:col>1</xdr:col>
      <xdr:colOff>123825</xdr:colOff>
      <xdr:row>933</xdr:row>
      <xdr:rowOff>0</xdr:rowOff>
    </xdr:to>
    <xdr:sp>
      <xdr:nvSpPr>
        <xdr:cNvPr id="92" name="AutoShape 204"/>
        <xdr:cNvSpPr>
          <a:spLocks/>
        </xdr:cNvSpPr>
      </xdr:nvSpPr>
      <xdr:spPr>
        <a:xfrm rot="19453348">
          <a:off x="1133475" y="1432750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1133475</xdr:colOff>
      <xdr:row>933</xdr:row>
      <xdr:rowOff>47625</xdr:rowOff>
    </xdr:from>
    <xdr:to>
      <xdr:col>1</xdr:col>
      <xdr:colOff>123825</xdr:colOff>
      <xdr:row>933</xdr:row>
      <xdr:rowOff>133350</xdr:rowOff>
    </xdr:to>
    <xdr:sp>
      <xdr:nvSpPr>
        <xdr:cNvPr id="93" name="AutoShape 205"/>
        <xdr:cNvSpPr>
          <a:spLocks/>
        </xdr:cNvSpPr>
      </xdr:nvSpPr>
      <xdr:spPr>
        <a:xfrm rot="19453348">
          <a:off x="1133475" y="1434179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1133475</xdr:colOff>
      <xdr:row>934</xdr:row>
      <xdr:rowOff>47625</xdr:rowOff>
    </xdr:from>
    <xdr:to>
      <xdr:col>1</xdr:col>
      <xdr:colOff>123825</xdr:colOff>
      <xdr:row>934</xdr:row>
      <xdr:rowOff>133350</xdr:rowOff>
    </xdr:to>
    <xdr:sp>
      <xdr:nvSpPr>
        <xdr:cNvPr id="94" name="AutoShape 206"/>
        <xdr:cNvSpPr>
          <a:spLocks/>
        </xdr:cNvSpPr>
      </xdr:nvSpPr>
      <xdr:spPr>
        <a:xfrm rot="19453348">
          <a:off x="1133475" y="1435703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1133475</xdr:colOff>
      <xdr:row>924</xdr:row>
      <xdr:rowOff>57150</xdr:rowOff>
    </xdr:from>
    <xdr:to>
      <xdr:col>1</xdr:col>
      <xdr:colOff>123825</xdr:colOff>
      <xdr:row>925</xdr:row>
      <xdr:rowOff>0</xdr:rowOff>
    </xdr:to>
    <xdr:sp>
      <xdr:nvSpPr>
        <xdr:cNvPr id="95" name="AutoShape 207"/>
        <xdr:cNvSpPr>
          <a:spLocks/>
        </xdr:cNvSpPr>
      </xdr:nvSpPr>
      <xdr:spPr>
        <a:xfrm rot="19453348">
          <a:off x="1133475" y="1420558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1133475</xdr:colOff>
      <xdr:row>925</xdr:row>
      <xdr:rowOff>57150</xdr:rowOff>
    </xdr:from>
    <xdr:to>
      <xdr:col>1</xdr:col>
      <xdr:colOff>123825</xdr:colOff>
      <xdr:row>926</xdr:row>
      <xdr:rowOff>0</xdr:rowOff>
    </xdr:to>
    <xdr:sp>
      <xdr:nvSpPr>
        <xdr:cNvPr id="96" name="AutoShape 208"/>
        <xdr:cNvSpPr>
          <a:spLocks/>
        </xdr:cNvSpPr>
      </xdr:nvSpPr>
      <xdr:spPr>
        <a:xfrm rot="19453348">
          <a:off x="1133475" y="14220825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1133475</xdr:colOff>
      <xdr:row>926</xdr:row>
      <xdr:rowOff>47625</xdr:rowOff>
    </xdr:from>
    <xdr:to>
      <xdr:col>1</xdr:col>
      <xdr:colOff>123825</xdr:colOff>
      <xdr:row>926</xdr:row>
      <xdr:rowOff>133350</xdr:rowOff>
    </xdr:to>
    <xdr:sp>
      <xdr:nvSpPr>
        <xdr:cNvPr id="97" name="AutoShape 209"/>
        <xdr:cNvSpPr>
          <a:spLocks/>
        </xdr:cNvSpPr>
      </xdr:nvSpPr>
      <xdr:spPr>
        <a:xfrm rot="19453348">
          <a:off x="1133475" y="1423511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971</xdr:row>
      <xdr:rowOff>28575</xdr:rowOff>
    </xdr:from>
    <xdr:to>
      <xdr:col>0</xdr:col>
      <xdr:colOff>228600</xdr:colOff>
      <xdr:row>971</xdr:row>
      <xdr:rowOff>114300</xdr:rowOff>
    </xdr:to>
    <xdr:sp>
      <xdr:nvSpPr>
        <xdr:cNvPr id="98" name="AutoShape 211"/>
        <xdr:cNvSpPr>
          <a:spLocks/>
        </xdr:cNvSpPr>
      </xdr:nvSpPr>
      <xdr:spPr>
        <a:xfrm rot="19453348">
          <a:off x="28575" y="1491900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5</xdr:col>
      <xdr:colOff>28575</xdr:colOff>
      <xdr:row>240</xdr:row>
      <xdr:rowOff>114300</xdr:rowOff>
    </xdr:from>
    <xdr:to>
      <xdr:col>5</xdr:col>
      <xdr:colOff>400050</xdr:colOff>
      <xdr:row>242</xdr:row>
      <xdr:rowOff>9525</xdr:rowOff>
    </xdr:to>
    <xdr:sp>
      <xdr:nvSpPr>
        <xdr:cNvPr id="99" name="AutoShape 213"/>
        <xdr:cNvSpPr>
          <a:spLocks/>
        </xdr:cNvSpPr>
      </xdr:nvSpPr>
      <xdr:spPr>
        <a:xfrm rot="19453348">
          <a:off x="4267200" y="37871400"/>
          <a:ext cx="371475" cy="200025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47625</xdr:colOff>
      <xdr:row>484</xdr:row>
      <xdr:rowOff>38100</xdr:rowOff>
    </xdr:from>
    <xdr:to>
      <xdr:col>8</xdr:col>
      <xdr:colOff>247650</xdr:colOff>
      <xdr:row>484</xdr:row>
      <xdr:rowOff>123825</xdr:rowOff>
    </xdr:to>
    <xdr:sp>
      <xdr:nvSpPr>
        <xdr:cNvPr id="100" name="AutoShape 215"/>
        <xdr:cNvSpPr>
          <a:spLocks/>
        </xdr:cNvSpPr>
      </xdr:nvSpPr>
      <xdr:spPr>
        <a:xfrm rot="19453348">
          <a:off x="5019675" y="7498080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85725</xdr:colOff>
      <xdr:row>478</xdr:row>
      <xdr:rowOff>28575</xdr:rowOff>
    </xdr:from>
    <xdr:to>
      <xdr:col>8</xdr:col>
      <xdr:colOff>285750</xdr:colOff>
      <xdr:row>478</xdr:row>
      <xdr:rowOff>114300</xdr:rowOff>
    </xdr:to>
    <xdr:sp>
      <xdr:nvSpPr>
        <xdr:cNvPr id="101" name="AutoShape 216"/>
        <xdr:cNvSpPr>
          <a:spLocks/>
        </xdr:cNvSpPr>
      </xdr:nvSpPr>
      <xdr:spPr>
        <a:xfrm rot="19453348">
          <a:off x="5057775" y="740568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900</xdr:row>
      <xdr:rowOff>28575</xdr:rowOff>
    </xdr:from>
    <xdr:to>
      <xdr:col>0</xdr:col>
      <xdr:colOff>228600</xdr:colOff>
      <xdr:row>900</xdr:row>
      <xdr:rowOff>114300</xdr:rowOff>
    </xdr:to>
    <xdr:sp>
      <xdr:nvSpPr>
        <xdr:cNvPr id="102" name="AutoShape 287"/>
        <xdr:cNvSpPr>
          <a:spLocks/>
        </xdr:cNvSpPr>
      </xdr:nvSpPr>
      <xdr:spPr>
        <a:xfrm rot="19453348">
          <a:off x="28575" y="1383696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904</xdr:row>
      <xdr:rowOff>28575</xdr:rowOff>
    </xdr:from>
    <xdr:to>
      <xdr:col>0</xdr:col>
      <xdr:colOff>228600</xdr:colOff>
      <xdr:row>904</xdr:row>
      <xdr:rowOff>114300</xdr:rowOff>
    </xdr:to>
    <xdr:sp>
      <xdr:nvSpPr>
        <xdr:cNvPr id="103" name="AutoShape 288"/>
        <xdr:cNvSpPr>
          <a:spLocks/>
        </xdr:cNvSpPr>
      </xdr:nvSpPr>
      <xdr:spPr>
        <a:xfrm rot="19453348">
          <a:off x="28575" y="1389792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908</xdr:row>
      <xdr:rowOff>28575</xdr:rowOff>
    </xdr:from>
    <xdr:to>
      <xdr:col>0</xdr:col>
      <xdr:colOff>228600</xdr:colOff>
      <xdr:row>908</xdr:row>
      <xdr:rowOff>114300</xdr:rowOff>
    </xdr:to>
    <xdr:sp>
      <xdr:nvSpPr>
        <xdr:cNvPr id="104" name="AutoShape 289"/>
        <xdr:cNvSpPr>
          <a:spLocks/>
        </xdr:cNvSpPr>
      </xdr:nvSpPr>
      <xdr:spPr>
        <a:xfrm rot="19453348">
          <a:off x="28575" y="1395888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913</xdr:row>
      <xdr:rowOff>28575</xdr:rowOff>
    </xdr:from>
    <xdr:to>
      <xdr:col>0</xdr:col>
      <xdr:colOff>228600</xdr:colOff>
      <xdr:row>913</xdr:row>
      <xdr:rowOff>114300</xdr:rowOff>
    </xdr:to>
    <xdr:sp>
      <xdr:nvSpPr>
        <xdr:cNvPr id="105" name="AutoShape 290"/>
        <xdr:cNvSpPr>
          <a:spLocks/>
        </xdr:cNvSpPr>
      </xdr:nvSpPr>
      <xdr:spPr>
        <a:xfrm rot="19453348">
          <a:off x="28575" y="1403508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909</xdr:row>
      <xdr:rowOff>28575</xdr:rowOff>
    </xdr:from>
    <xdr:to>
      <xdr:col>0</xdr:col>
      <xdr:colOff>228600</xdr:colOff>
      <xdr:row>909</xdr:row>
      <xdr:rowOff>114300</xdr:rowOff>
    </xdr:to>
    <xdr:sp>
      <xdr:nvSpPr>
        <xdr:cNvPr id="106" name="AutoShape 291"/>
        <xdr:cNvSpPr>
          <a:spLocks/>
        </xdr:cNvSpPr>
      </xdr:nvSpPr>
      <xdr:spPr>
        <a:xfrm rot="19453348">
          <a:off x="28575" y="1397412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620</xdr:row>
      <xdr:rowOff>47625</xdr:rowOff>
    </xdr:from>
    <xdr:to>
      <xdr:col>0</xdr:col>
      <xdr:colOff>228600</xdr:colOff>
      <xdr:row>620</xdr:row>
      <xdr:rowOff>133350</xdr:rowOff>
    </xdr:to>
    <xdr:sp>
      <xdr:nvSpPr>
        <xdr:cNvPr id="107" name="AutoShape 301"/>
        <xdr:cNvSpPr>
          <a:spLocks/>
        </xdr:cNvSpPr>
      </xdr:nvSpPr>
      <xdr:spPr>
        <a:xfrm rot="19453348">
          <a:off x="28575" y="957167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621</xdr:row>
      <xdr:rowOff>47625</xdr:rowOff>
    </xdr:from>
    <xdr:to>
      <xdr:col>0</xdr:col>
      <xdr:colOff>228600</xdr:colOff>
      <xdr:row>621</xdr:row>
      <xdr:rowOff>133350</xdr:rowOff>
    </xdr:to>
    <xdr:sp>
      <xdr:nvSpPr>
        <xdr:cNvPr id="108" name="AutoShape 302"/>
        <xdr:cNvSpPr>
          <a:spLocks/>
        </xdr:cNvSpPr>
      </xdr:nvSpPr>
      <xdr:spPr>
        <a:xfrm rot="19453348">
          <a:off x="28575" y="958691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28575</xdr:colOff>
      <xdr:row>622</xdr:row>
      <xdr:rowOff>47625</xdr:rowOff>
    </xdr:from>
    <xdr:to>
      <xdr:col>0</xdr:col>
      <xdr:colOff>228600</xdr:colOff>
      <xdr:row>622</xdr:row>
      <xdr:rowOff>133350</xdr:rowOff>
    </xdr:to>
    <xdr:sp>
      <xdr:nvSpPr>
        <xdr:cNvPr id="109" name="AutoShape 303"/>
        <xdr:cNvSpPr>
          <a:spLocks/>
        </xdr:cNvSpPr>
      </xdr:nvSpPr>
      <xdr:spPr>
        <a:xfrm rot="19453348">
          <a:off x="28575" y="960215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0</xdr:colOff>
      <xdr:row>667</xdr:row>
      <xdr:rowOff>28575</xdr:rowOff>
    </xdr:from>
    <xdr:to>
      <xdr:col>8</xdr:col>
      <xdr:colOff>200025</xdr:colOff>
      <xdr:row>667</xdr:row>
      <xdr:rowOff>114300</xdr:rowOff>
    </xdr:to>
    <xdr:sp>
      <xdr:nvSpPr>
        <xdr:cNvPr id="110" name="AutoShape 306"/>
        <xdr:cNvSpPr>
          <a:spLocks/>
        </xdr:cNvSpPr>
      </xdr:nvSpPr>
      <xdr:spPr>
        <a:xfrm rot="19453348">
          <a:off x="4972050" y="1028604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0</xdr:colOff>
      <xdr:row>668</xdr:row>
      <xdr:rowOff>9525</xdr:rowOff>
    </xdr:from>
    <xdr:to>
      <xdr:col>8</xdr:col>
      <xdr:colOff>200025</xdr:colOff>
      <xdr:row>668</xdr:row>
      <xdr:rowOff>104775</xdr:rowOff>
    </xdr:to>
    <xdr:sp>
      <xdr:nvSpPr>
        <xdr:cNvPr id="111" name="AutoShape 307"/>
        <xdr:cNvSpPr>
          <a:spLocks/>
        </xdr:cNvSpPr>
      </xdr:nvSpPr>
      <xdr:spPr>
        <a:xfrm rot="19453348">
          <a:off x="4972050" y="1029938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5</xdr:col>
      <xdr:colOff>247650</xdr:colOff>
      <xdr:row>93</xdr:row>
      <xdr:rowOff>57150</xdr:rowOff>
    </xdr:from>
    <xdr:to>
      <xdr:col>5</xdr:col>
      <xdr:colOff>628650</xdr:colOff>
      <xdr:row>94</xdr:row>
      <xdr:rowOff>123825</xdr:rowOff>
    </xdr:to>
    <xdr:sp>
      <xdr:nvSpPr>
        <xdr:cNvPr id="112" name="AutoShape 324"/>
        <xdr:cNvSpPr>
          <a:spLocks/>
        </xdr:cNvSpPr>
      </xdr:nvSpPr>
      <xdr:spPr>
        <a:xfrm rot="19453348">
          <a:off x="4486275" y="15411450"/>
          <a:ext cx="381000" cy="219075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11</xdr:col>
      <xdr:colOff>1019175</xdr:colOff>
      <xdr:row>565</xdr:row>
      <xdr:rowOff>0</xdr:rowOff>
    </xdr:from>
    <xdr:to>
      <xdr:col>12</xdr:col>
      <xdr:colOff>419100</xdr:colOff>
      <xdr:row>566</xdr:row>
      <xdr:rowOff>95250</xdr:rowOff>
    </xdr:to>
    <xdr:sp>
      <xdr:nvSpPr>
        <xdr:cNvPr id="113" name="AutoShape 325"/>
        <xdr:cNvSpPr>
          <a:spLocks/>
        </xdr:cNvSpPr>
      </xdr:nvSpPr>
      <xdr:spPr>
        <a:xfrm rot="19453348">
          <a:off x="8524875" y="87287100"/>
          <a:ext cx="504825" cy="2476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3</xdr:col>
      <xdr:colOff>952500</xdr:colOff>
      <xdr:row>613</xdr:row>
      <xdr:rowOff>9525</xdr:rowOff>
    </xdr:from>
    <xdr:to>
      <xdr:col>4</xdr:col>
      <xdr:colOff>352425</xdr:colOff>
      <xdr:row>614</xdr:row>
      <xdr:rowOff>104775</xdr:rowOff>
    </xdr:to>
    <xdr:sp>
      <xdr:nvSpPr>
        <xdr:cNvPr id="114" name="AutoShape 326"/>
        <xdr:cNvSpPr>
          <a:spLocks/>
        </xdr:cNvSpPr>
      </xdr:nvSpPr>
      <xdr:spPr>
        <a:xfrm rot="19453348">
          <a:off x="3533775" y="94611825"/>
          <a:ext cx="504825" cy="2476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3</xdr:col>
      <xdr:colOff>333375</xdr:colOff>
      <xdr:row>508</xdr:row>
      <xdr:rowOff>47625</xdr:rowOff>
    </xdr:from>
    <xdr:to>
      <xdr:col>3</xdr:col>
      <xdr:colOff>704850</xdr:colOff>
      <xdr:row>509</xdr:row>
      <xdr:rowOff>85725</xdr:rowOff>
    </xdr:to>
    <xdr:sp>
      <xdr:nvSpPr>
        <xdr:cNvPr id="115" name="AutoShape 328"/>
        <xdr:cNvSpPr>
          <a:spLocks/>
        </xdr:cNvSpPr>
      </xdr:nvSpPr>
      <xdr:spPr>
        <a:xfrm rot="19453348">
          <a:off x="2914650" y="78647925"/>
          <a:ext cx="371475" cy="19050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66675</xdr:colOff>
      <xdr:row>160</xdr:row>
      <xdr:rowOff>28575</xdr:rowOff>
    </xdr:from>
    <xdr:to>
      <xdr:col>0</xdr:col>
      <xdr:colOff>447675</xdr:colOff>
      <xdr:row>161</xdr:row>
      <xdr:rowOff>104775</xdr:rowOff>
    </xdr:to>
    <xdr:sp>
      <xdr:nvSpPr>
        <xdr:cNvPr id="116" name="AutoShape 329"/>
        <xdr:cNvSpPr>
          <a:spLocks/>
        </xdr:cNvSpPr>
      </xdr:nvSpPr>
      <xdr:spPr>
        <a:xfrm rot="19453348">
          <a:off x="66675" y="25593675"/>
          <a:ext cx="381000" cy="22860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0</xdr:col>
      <xdr:colOff>66675</xdr:colOff>
      <xdr:row>141</xdr:row>
      <xdr:rowOff>28575</xdr:rowOff>
    </xdr:from>
    <xdr:to>
      <xdr:col>0</xdr:col>
      <xdr:colOff>447675</xdr:colOff>
      <xdr:row>142</xdr:row>
      <xdr:rowOff>104775</xdr:rowOff>
    </xdr:to>
    <xdr:sp>
      <xdr:nvSpPr>
        <xdr:cNvPr id="117" name="AutoShape 330"/>
        <xdr:cNvSpPr>
          <a:spLocks/>
        </xdr:cNvSpPr>
      </xdr:nvSpPr>
      <xdr:spPr>
        <a:xfrm rot="19453348">
          <a:off x="66675" y="22698075"/>
          <a:ext cx="381000" cy="22860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617</xdr:row>
      <xdr:rowOff>28575</xdr:rowOff>
    </xdr:from>
    <xdr:to>
      <xdr:col>8</xdr:col>
      <xdr:colOff>228600</xdr:colOff>
      <xdr:row>617</xdr:row>
      <xdr:rowOff>114300</xdr:rowOff>
    </xdr:to>
    <xdr:sp>
      <xdr:nvSpPr>
        <xdr:cNvPr id="118" name="AutoShape 331"/>
        <xdr:cNvSpPr>
          <a:spLocks/>
        </xdr:cNvSpPr>
      </xdr:nvSpPr>
      <xdr:spPr>
        <a:xfrm rot="19453348">
          <a:off x="5000625" y="9524047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616</xdr:row>
      <xdr:rowOff>38100</xdr:rowOff>
    </xdr:from>
    <xdr:to>
      <xdr:col>8</xdr:col>
      <xdr:colOff>228600</xdr:colOff>
      <xdr:row>616</xdr:row>
      <xdr:rowOff>123825</xdr:rowOff>
    </xdr:to>
    <xdr:sp>
      <xdr:nvSpPr>
        <xdr:cNvPr id="119" name="AutoShape 332"/>
        <xdr:cNvSpPr>
          <a:spLocks/>
        </xdr:cNvSpPr>
      </xdr:nvSpPr>
      <xdr:spPr>
        <a:xfrm rot="19453348">
          <a:off x="5000625" y="9509760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615</xdr:row>
      <xdr:rowOff>38100</xdr:rowOff>
    </xdr:from>
    <xdr:to>
      <xdr:col>8</xdr:col>
      <xdr:colOff>228600</xdr:colOff>
      <xdr:row>615</xdr:row>
      <xdr:rowOff>123825</xdr:rowOff>
    </xdr:to>
    <xdr:sp>
      <xdr:nvSpPr>
        <xdr:cNvPr id="120" name="AutoShape 333"/>
        <xdr:cNvSpPr>
          <a:spLocks/>
        </xdr:cNvSpPr>
      </xdr:nvSpPr>
      <xdr:spPr>
        <a:xfrm rot="19453348">
          <a:off x="5000625" y="94945200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612</xdr:row>
      <xdr:rowOff>47625</xdr:rowOff>
    </xdr:from>
    <xdr:to>
      <xdr:col>8</xdr:col>
      <xdr:colOff>228600</xdr:colOff>
      <xdr:row>612</xdr:row>
      <xdr:rowOff>133350</xdr:rowOff>
    </xdr:to>
    <xdr:sp>
      <xdr:nvSpPr>
        <xdr:cNvPr id="121" name="AutoShape 334"/>
        <xdr:cNvSpPr>
          <a:spLocks/>
        </xdr:cNvSpPr>
      </xdr:nvSpPr>
      <xdr:spPr>
        <a:xfrm rot="19453348">
          <a:off x="5000625" y="944975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608</xdr:row>
      <xdr:rowOff>47625</xdr:rowOff>
    </xdr:from>
    <xdr:to>
      <xdr:col>8</xdr:col>
      <xdr:colOff>228600</xdr:colOff>
      <xdr:row>608</xdr:row>
      <xdr:rowOff>133350</xdr:rowOff>
    </xdr:to>
    <xdr:sp>
      <xdr:nvSpPr>
        <xdr:cNvPr id="122" name="AutoShape 335"/>
        <xdr:cNvSpPr>
          <a:spLocks/>
        </xdr:cNvSpPr>
      </xdr:nvSpPr>
      <xdr:spPr>
        <a:xfrm rot="19453348">
          <a:off x="5000625" y="938879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609</xdr:row>
      <xdr:rowOff>47625</xdr:rowOff>
    </xdr:from>
    <xdr:to>
      <xdr:col>8</xdr:col>
      <xdr:colOff>228600</xdr:colOff>
      <xdr:row>609</xdr:row>
      <xdr:rowOff>133350</xdr:rowOff>
    </xdr:to>
    <xdr:sp>
      <xdr:nvSpPr>
        <xdr:cNvPr id="123" name="AutoShape 336"/>
        <xdr:cNvSpPr>
          <a:spLocks/>
        </xdr:cNvSpPr>
      </xdr:nvSpPr>
      <xdr:spPr>
        <a:xfrm rot="19453348">
          <a:off x="5000625" y="940403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611</xdr:row>
      <xdr:rowOff>47625</xdr:rowOff>
    </xdr:from>
    <xdr:to>
      <xdr:col>8</xdr:col>
      <xdr:colOff>228600</xdr:colOff>
      <xdr:row>611</xdr:row>
      <xdr:rowOff>133350</xdr:rowOff>
    </xdr:to>
    <xdr:sp>
      <xdr:nvSpPr>
        <xdr:cNvPr id="124" name="AutoShape 337"/>
        <xdr:cNvSpPr>
          <a:spLocks/>
        </xdr:cNvSpPr>
      </xdr:nvSpPr>
      <xdr:spPr>
        <a:xfrm rot="19453348">
          <a:off x="5000625" y="943451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8</xdr:col>
      <xdr:colOff>28575</xdr:colOff>
      <xdr:row>610</xdr:row>
      <xdr:rowOff>47625</xdr:rowOff>
    </xdr:from>
    <xdr:to>
      <xdr:col>8</xdr:col>
      <xdr:colOff>228600</xdr:colOff>
      <xdr:row>610</xdr:row>
      <xdr:rowOff>133350</xdr:rowOff>
    </xdr:to>
    <xdr:sp>
      <xdr:nvSpPr>
        <xdr:cNvPr id="125" name="AutoShape 338"/>
        <xdr:cNvSpPr>
          <a:spLocks/>
        </xdr:cNvSpPr>
      </xdr:nvSpPr>
      <xdr:spPr>
        <a:xfrm rot="19453348">
          <a:off x="5000625" y="94192725"/>
          <a:ext cx="200025" cy="95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  <xdr:twoCellAnchor>
    <xdr:from>
      <xdr:col>13</xdr:col>
      <xdr:colOff>9525</xdr:colOff>
      <xdr:row>954</xdr:row>
      <xdr:rowOff>76200</xdr:rowOff>
    </xdr:from>
    <xdr:to>
      <xdr:col>13</xdr:col>
      <xdr:colOff>542925</xdr:colOff>
      <xdr:row>956</xdr:row>
      <xdr:rowOff>47625</xdr:rowOff>
    </xdr:to>
    <xdr:sp>
      <xdr:nvSpPr>
        <xdr:cNvPr id="126" name="AutoShape 339"/>
        <xdr:cNvSpPr>
          <a:spLocks/>
        </xdr:cNvSpPr>
      </xdr:nvSpPr>
      <xdr:spPr>
        <a:xfrm rot="19682193">
          <a:off x="9172575" y="146646900"/>
          <a:ext cx="533400" cy="276225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Nuevo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varo_Fernandez\Configuraci&#243;n%20local\Archivos%20temporales%20de%20Internet\OLK3\Monofasicos%20%2003-2004%20Valuada%20spirid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Oficin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showGridLines="0" tabSelected="1" zoomScale="80" zoomScaleNormal="80" zoomScaleSheetLayoutView="95" workbookViewId="0" topLeftCell="A1">
      <selection activeCell="A1" sqref="A1"/>
    </sheetView>
  </sheetViews>
  <sheetFormatPr defaultColWidth="11.421875" defaultRowHeight="12.75" customHeight="1"/>
  <cols>
    <col min="1" max="9" width="9.140625" style="28" customWidth="1"/>
    <col min="10" max="16384" width="9.140625" style="0" customWidth="1"/>
  </cols>
  <sheetData>
    <row r="1" spans="1:10" ht="12.75" customHeight="1">
      <c r="A1" s="101"/>
      <c r="B1" s="101"/>
      <c r="C1" s="101"/>
      <c r="D1" s="102"/>
      <c r="E1" s="102"/>
      <c r="F1" s="102"/>
      <c r="G1" s="102"/>
      <c r="H1" s="102"/>
      <c r="I1" s="102"/>
      <c r="J1" s="26"/>
    </row>
    <row r="2" spans="1:10" ht="12.75" customHeight="1">
      <c r="A2" s="101"/>
      <c r="B2" s="101"/>
      <c r="C2" s="101"/>
      <c r="D2" s="102"/>
      <c r="E2" s="102"/>
      <c r="F2" s="102"/>
      <c r="G2" s="102"/>
      <c r="H2" s="102"/>
      <c r="I2" s="102"/>
      <c r="J2" s="26"/>
    </row>
    <row r="3" spans="1:18" ht="42" customHeight="1">
      <c r="A3" s="102"/>
      <c r="B3" s="492"/>
      <c r="C3" s="492"/>
      <c r="D3" s="494" t="s">
        <v>3754</v>
      </c>
      <c r="E3" s="495"/>
      <c r="F3" s="495"/>
      <c r="G3" s="495"/>
      <c r="H3" s="495"/>
      <c r="I3" s="495"/>
      <c r="J3" s="496"/>
      <c r="K3" s="497"/>
      <c r="L3" s="497"/>
      <c r="M3" s="497"/>
      <c r="N3" s="497"/>
      <c r="O3" s="497"/>
      <c r="P3" s="493"/>
      <c r="Q3" s="493"/>
      <c r="R3" s="493"/>
    </row>
    <row r="4" spans="1:10" ht="12.75" customHeight="1">
      <c r="A4" s="101"/>
      <c r="B4" s="101"/>
      <c r="C4" s="101"/>
      <c r="D4" s="102"/>
      <c r="E4" s="102"/>
      <c r="F4" s="102"/>
      <c r="G4" s="102"/>
      <c r="H4" s="102"/>
      <c r="I4" s="102"/>
      <c r="J4" s="26"/>
    </row>
    <row r="5" spans="1:14" s="103" customFormat="1" ht="99.75">
      <c r="A5" s="212" t="s">
        <v>4502</v>
      </c>
      <c r="B5" s="213"/>
      <c r="C5" s="212"/>
      <c r="D5" s="213"/>
      <c r="E5" s="213"/>
      <c r="F5" s="213"/>
      <c r="G5" s="213"/>
      <c r="H5" s="213"/>
      <c r="I5" s="213"/>
      <c r="J5" s="213"/>
      <c r="K5" s="214"/>
      <c r="L5" s="214"/>
      <c r="M5" s="214"/>
      <c r="N5" s="214"/>
    </row>
    <row r="6" spans="1:10" s="106" customFormat="1" ht="12.75" customHeight="1">
      <c r="A6" s="104"/>
      <c r="B6" s="105"/>
      <c r="C6" s="105"/>
      <c r="D6" s="105"/>
      <c r="E6" s="105"/>
      <c r="F6" s="105"/>
      <c r="G6" s="105"/>
      <c r="H6" s="105"/>
      <c r="I6" s="105"/>
      <c r="J6" s="105"/>
    </row>
    <row r="7" spans="1:10" s="106" customFormat="1" ht="12.75" customHeight="1">
      <c r="A7" s="107"/>
      <c r="B7" s="105"/>
      <c r="C7" s="105"/>
      <c r="D7" s="105"/>
      <c r="E7" s="105"/>
      <c r="F7" s="105"/>
      <c r="G7" s="105"/>
      <c r="H7" s="105"/>
      <c r="I7" s="105"/>
      <c r="J7" s="105"/>
    </row>
    <row r="8" spans="1:10" ht="12.75" customHeight="1">
      <c r="A8" s="26"/>
      <c r="B8" s="26"/>
      <c r="C8" s="108"/>
      <c r="D8" s="108"/>
      <c r="E8" s="108"/>
      <c r="F8" s="108"/>
      <c r="G8" s="108"/>
      <c r="H8" s="108"/>
      <c r="I8" s="108"/>
      <c r="J8" s="26"/>
    </row>
    <row r="9" spans="1:10" ht="12.75" customHeight="1">
      <c r="A9" s="109"/>
      <c r="B9" s="110"/>
      <c r="C9" s="110"/>
      <c r="D9" s="110"/>
      <c r="E9" s="110"/>
      <c r="F9" s="111"/>
      <c r="G9" s="110"/>
      <c r="H9" s="110"/>
      <c r="I9" s="110"/>
      <c r="J9" s="26"/>
    </row>
    <row r="10" spans="1:10" ht="12.75" customHeight="1">
      <c r="A10" s="109"/>
      <c r="B10" s="110"/>
      <c r="C10" s="110"/>
      <c r="D10" s="110"/>
      <c r="E10" s="110"/>
      <c r="F10" s="110"/>
      <c r="G10" s="110"/>
      <c r="H10" s="110"/>
      <c r="I10" s="110"/>
      <c r="J10" s="26"/>
    </row>
    <row r="11" spans="1:10" ht="12.75" customHeight="1">
      <c r="A11" s="111"/>
      <c r="B11" s="110"/>
      <c r="C11" s="110"/>
      <c r="D11" s="110"/>
      <c r="E11" s="110"/>
      <c r="F11" s="110"/>
      <c r="G11" s="110"/>
      <c r="H11" s="110"/>
      <c r="I11" s="110"/>
      <c r="J11" s="26"/>
    </row>
    <row r="12" spans="1:10" ht="12.7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</row>
    <row r="13" spans="1:10" ht="12.75" customHeight="1">
      <c r="A13" s="113"/>
      <c r="B13" s="113"/>
      <c r="C13" s="113"/>
      <c r="D13" s="114"/>
      <c r="E13" s="112"/>
      <c r="F13" s="113"/>
      <c r="G13" s="113"/>
      <c r="H13" s="113"/>
      <c r="I13" s="114"/>
      <c r="J13" s="112"/>
    </row>
    <row r="14" spans="1:10" ht="12.75" customHeight="1">
      <c r="A14" s="115"/>
      <c r="B14" s="115"/>
      <c r="C14" s="115"/>
      <c r="D14" s="113"/>
      <c r="E14" s="112"/>
      <c r="F14" s="115"/>
      <c r="G14" s="115"/>
      <c r="H14" s="115"/>
      <c r="I14" s="113"/>
      <c r="J14" s="112"/>
    </row>
    <row r="15" spans="1:10" s="65" customFormat="1" ht="12.75" customHeight="1">
      <c r="A15" s="116"/>
      <c r="B15" s="117"/>
      <c r="C15" s="116"/>
      <c r="D15" s="116"/>
      <c r="E15" s="118"/>
      <c r="F15" s="116"/>
      <c r="G15" s="117"/>
      <c r="H15" s="116"/>
      <c r="I15" s="116"/>
      <c r="J15" s="118"/>
    </row>
    <row r="16" spans="1:10" s="119" customFormat="1" ht="12.75" customHeight="1">
      <c r="A16" s="116"/>
      <c r="B16" s="117"/>
      <c r="C16" s="116"/>
      <c r="D16" s="116"/>
      <c r="E16" s="118"/>
      <c r="F16" s="116"/>
      <c r="G16" s="117"/>
      <c r="H16" s="116"/>
      <c r="I16" s="116"/>
      <c r="J16" s="118"/>
    </row>
    <row r="17" spans="1:10" s="65" customFormat="1" ht="12.75" customHeight="1">
      <c r="A17" s="116"/>
      <c r="B17" s="117"/>
      <c r="C17" s="116"/>
      <c r="D17" s="116"/>
      <c r="E17" s="118"/>
      <c r="F17" s="116"/>
      <c r="G17" s="117"/>
      <c r="H17" s="116"/>
      <c r="I17" s="116"/>
      <c r="J17" s="118"/>
    </row>
    <row r="18" spans="1:10" s="65" customFormat="1" ht="12.75" customHeight="1">
      <c r="A18" s="116"/>
      <c r="B18" s="117"/>
      <c r="C18" s="116"/>
      <c r="D18" s="116"/>
      <c r="E18" s="118"/>
      <c r="F18" s="116"/>
      <c r="G18" s="117"/>
      <c r="H18" s="116"/>
      <c r="I18" s="116"/>
      <c r="J18" s="118"/>
    </row>
    <row r="19" spans="1:10" s="65" customFormat="1" ht="12.75" customHeight="1">
      <c r="A19" s="116"/>
      <c r="B19" s="117"/>
      <c r="C19" s="116"/>
      <c r="D19" s="116"/>
      <c r="E19" s="118"/>
      <c r="F19" s="116"/>
      <c r="G19" s="117"/>
      <c r="H19" s="116"/>
      <c r="I19" s="116"/>
      <c r="J19" s="118"/>
    </row>
    <row r="20" spans="1:10" s="65" customFormat="1" ht="12.75" customHeight="1">
      <c r="A20" s="116"/>
      <c r="B20" s="117"/>
      <c r="C20" s="116"/>
      <c r="D20" s="116"/>
      <c r="E20" s="118"/>
      <c r="F20" s="116"/>
      <c r="G20" s="117"/>
      <c r="H20" s="116"/>
      <c r="I20" s="116"/>
      <c r="J20" s="118"/>
    </row>
    <row r="21" spans="1:10" s="65" customFormat="1" ht="12.75" customHeight="1">
      <c r="A21" s="116"/>
      <c r="B21" s="117"/>
      <c r="C21" s="116"/>
      <c r="D21" s="116"/>
      <c r="E21" s="118"/>
      <c r="F21" s="116"/>
      <c r="G21" s="117"/>
      <c r="H21" s="116"/>
      <c r="I21" s="116"/>
      <c r="J21" s="118"/>
    </row>
    <row r="22" spans="1:10" s="65" customFormat="1" ht="12.75" customHeight="1">
      <c r="A22" s="116"/>
      <c r="B22" s="117"/>
      <c r="C22" s="116"/>
      <c r="D22" s="116"/>
      <c r="E22" s="118"/>
      <c r="F22" s="116"/>
      <c r="G22" s="117"/>
      <c r="H22" s="116"/>
      <c r="I22" s="116"/>
      <c r="J22" s="118"/>
    </row>
    <row r="23" spans="1:10" s="65" customFormat="1" ht="12.75" customHeight="1">
      <c r="A23" s="116"/>
      <c r="B23" s="117"/>
      <c r="C23" s="120"/>
      <c r="D23" s="116"/>
      <c r="E23" s="118"/>
      <c r="F23" s="116"/>
      <c r="G23" s="117"/>
      <c r="H23" s="116"/>
      <c r="I23" s="116"/>
      <c r="J23" s="118"/>
    </row>
    <row r="24" spans="1:10" s="65" customFormat="1" ht="12.75" customHeight="1">
      <c r="A24" s="116"/>
      <c r="B24" s="117"/>
      <c r="C24" s="116"/>
      <c r="D24" s="116"/>
      <c r="E24" s="118"/>
      <c r="F24" s="116"/>
      <c r="G24" s="117"/>
      <c r="H24" s="116"/>
      <c r="I24" s="116"/>
      <c r="J24" s="118"/>
    </row>
    <row r="25" spans="1:10" s="65" customFormat="1" ht="12.75" customHeight="1">
      <c r="A25" s="116"/>
      <c r="B25" s="117"/>
      <c r="C25" s="116"/>
      <c r="D25" s="116"/>
      <c r="E25" s="118"/>
      <c r="F25" s="116"/>
      <c r="G25" s="117"/>
      <c r="H25" s="116"/>
      <c r="I25" s="116"/>
      <c r="J25" s="118"/>
    </row>
    <row r="26" spans="1:10" s="65" customFormat="1" ht="12.75" customHeight="1">
      <c r="A26" s="121"/>
      <c r="B26" s="26"/>
      <c r="C26" s="26"/>
      <c r="D26" s="122"/>
      <c r="E26" s="26"/>
      <c r="F26" s="26"/>
      <c r="G26" s="26"/>
      <c r="H26" s="26"/>
      <c r="I26" s="26"/>
      <c r="J26" s="26"/>
    </row>
    <row r="27" spans="1:10" s="65" customFormat="1" ht="12.75" customHeight="1">
      <c r="A27" s="109"/>
      <c r="B27" s="110"/>
      <c r="C27" s="110"/>
      <c r="D27" s="110"/>
      <c r="E27" s="110"/>
      <c r="F27" s="111"/>
      <c r="G27" s="110"/>
      <c r="H27" s="110"/>
      <c r="I27" s="110"/>
      <c r="J27" s="26"/>
    </row>
    <row r="28" spans="1:10" s="65" customFormat="1" ht="12.75" customHeight="1">
      <c r="A28" s="109"/>
      <c r="B28" s="110"/>
      <c r="C28" s="110"/>
      <c r="D28" s="110"/>
      <c r="E28" s="110"/>
      <c r="F28" s="110"/>
      <c r="G28" s="110"/>
      <c r="H28" s="110"/>
      <c r="I28" s="110"/>
      <c r="J28" s="26"/>
    </row>
    <row r="29" spans="1:10" s="65" customFormat="1" ht="12.75" customHeight="1">
      <c r="A29" s="111"/>
      <c r="B29" s="110"/>
      <c r="C29" s="110"/>
      <c r="D29" s="110"/>
      <c r="E29" s="110"/>
      <c r="F29" s="110"/>
      <c r="G29" s="110"/>
      <c r="H29" s="110"/>
      <c r="I29" s="110"/>
      <c r="J29" s="26"/>
    </row>
    <row r="30" spans="1:10" s="65" customFormat="1" ht="12.75" customHeight="1">
      <c r="A30" s="113"/>
      <c r="B30" s="113"/>
      <c r="C30" s="113"/>
      <c r="D30" s="114"/>
      <c r="E30" s="112"/>
      <c r="F30" s="113"/>
      <c r="G30" s="113"/>
      <c r="H30" s="113"/>
      <c r="I30" s="114"/>
      <c r="J30" s="112"/>
    </row>
    <row r="31" spans="1:10" s="65" customFormat="1" ht="12.75" customHeight="1">
      <c r="A31" s="115"/>
      <c r="B31" s="115"/>
      <c r="C31" s="115"/>
      <c r="D31" s="113"/>
      <c r="E31" s="112"/>
      <c r="F31" s="115"/>
      <c r="G31" s="115"/>
      <c r="H31" s="115"/>
      <c r="I31" s="113"/>
      <c r="J31" s="112"/>
    </row>
    <row r="32" spans="1:10" s="65" customFormat="1" ht="12.75" customHeight="1">
      <c r="A32" s="116"/>
      <c r="B32" s="117"/>
      <c r="C32" s="116"/>
      <c r="D32" s="116"/>
      <c r="E32" s="118"/>
      <c r="F32" s="116"/>
      <c r="G32" s="117"/>
      <c r="H32" s="116"/>
      <c r="I32" s="116"/>
      <c r="J32" s="118"/>
    </row>
    <row r="33" spans="1:10" s="65" customFormat="1" ht="12.75" customHeight="1">
      <c r="A33" s="116"/>
      <c r="B33" s="117"/>
      <c r="C33" s="116"/>
      <c r="D33" s="116"/>
      <c r="E33" s="118"/>
      <c r="F33" s="116"/>
      <c r="G33" s="117"/>
      <c r="H33" s="116"/>
      <c r="I33" s="116"/>
      <c r="J33" s="118"/>
    </row>
    <row r="34" spans="1:10" s="65" customFormat="1" ht="12.75" customHeight="1">
      <c r="A34" s="116"/>
      <c r="B34" s="117"/>
      <c r="C34" s="116"/>
      <c r="D34" s="116"/>
      <c r="E34" s="118"/>
      <c r="F34" s="116"/>
      <c r="G34" s="117"/>
      <c r="H34" s="116"/>
      <c r="I34" s="116"/>
      <c r="J34" s="118"/>
    </row>
    <row r="35" spans="1:10" s="65" customFormat="1" ht="12.75" customHeight="1">
      <c r="A35" s="116"/>
      <c r="B35" s="117"/>
      <c r="C35" s="116"/>
      <c r="D35" s="116"/>
      <c r="E35" s="118"/>
      <c r="F35" s="116"/>
      <c r="G35" s="117"/>
      <c r="H35" s="116"/>
      <c r="I35" s="116"/>
      <c r="J35" s="118"/>
    </row>
    <row r="36" spans="1:10" s="65" customFormat="1" ht="12.75" customHeight="1">
      <c r="A36" s="123"/>
      <c r="B36" s="110"/>
      <c r="C36" s="110"/>
      <c r="D36" s="110"/>
      <c r="E36" s="110"/>
      <c r="F36" s="110"/>
      <c r="G36" s="110"/>
      <c r="H36" s="110"/>
      <c r="I36" s="110"/>
      <c r="J36" s="110"/>
    </row>
    <row r="37" spans="1:10" s="65" customFormat="1" ht="12.75" customHeight="1">
      <c r="A37" s="123"/>
      <c r="B37" s="110"/>
      <c r="C37" s="110"/>
      <c r="D37" s="110"/>
      <c r="E37" s="110"/>
      <c r="F37" s="110"/>
      <c r="G37" s="110"/>
      <c r="H37" s="110"/>
      <c r="I37" s="110"/>
      <c r="J37" s="110"/>
    </row>
    <row r="38" spans="1:10" s="65" customFormat="1" ht="12.75" customHeight="1">
      <c r="A38" s="123"/>
      <c r="B38" s="110"/>
      <c r="C38" s="110"/>
      <c r="D38" s="110"/>
      <c r="E38" s="110"/>
      <c r="F38" s="110"/>
      <c r="G38" s="110"/>
      <c r="H38" s="110"/>
      <c r="I38" s="110"/>
      <c r="J38" s="110"/>
    </row>
    <row r="39" spans="1:10" s="65" customFormat="1" ht="12.75" customHeight="1">
      <c r="A39" s="123"/>
      <c r="B39" s="110"/>
      <c r="C39" s="110"/>
      <c r="D39" s="110"/>
      <c r="E39" s="110"/>
      <c r="F39" s="110"/>
      <c r="G39" s="110"/>
      <c r="H39" s="110"/>
      <c r="I39" s="110"/>
      <c r="J39" s="110"/>
    </row>
    <row r="40" spans="1:10" s="65" customFormat="1" ht="12.75" customHeight="1">
      <c r="A40" s="123"/>
      <c r="B40" s="110"/>
      <c r="C40" s="110"/>
      <c r="D40" s="110"/>
      <c r="E40" s="110"/>
      <c r="F40" s="110"/>
      <c r="G40" s="110"/>
      <c r="H40" s="110"/>
      <c r="I40" s="110"/>
      <c r="J40" s="110"/>
    </row>
    <row r="41" spans="1:10" s="65" customFormat="1" ht="12.75" customHeight="1">
      <c r="A41" s="123"/>
      <c r="B41" s="110"/>
      <c r="C41" s="110"/>
      <c r="D41" s="110"/>
      <c r="E41" s="110"/>
      <c r="F41" s="110"/>
      <c r="G41" s="110"/>
      <c r="H41" s="110"/>
      <c r="I41" s="110"/>
      <c r="J41" s="110"/>
    </row>
    <row r="42" spans="1:10" s="65" customFormat="1" ht="12.75" customHeight="1">
      <c r="A42" s="123"/>
      <c r="B42" s="110"/>
      <c r="C42" s="110"/>
      <c r="D42" s="110"/>
      <c r="E42" s="110"/>
      <c r="F42" s="110"/>
      <c r="G42" s="110"/>
      <c r="H42" s="110"/>
      <c r="I42" s="110"/>
      <c r="J42" s="110"/>
    </row>
    <row r="43" spans="1:10" s="65" customFormat="1" ht="12.75" customHeight="1">
      <c r="A43" s="123"/>
      <c r="B43" s="110"/>
      <c r="C43" s="110"/>
      <c r="D43" s="110"/>
      <c r="E43" s="110"/>
      <c r="F43" s="110"/>
      <c r="G43" s="110"/>
      <c r="H43" s="110"/>
      <c r="I43" s="110"/>
      <c r="J43" s="110"/>
    </row>
    <row r="44" spans="1:10" s="65" customFormat="1" ht="12.75" customHeight="1">
      <c r="A44" s="123"/>
      <c r="B44" s="110"/>
      <c r="C44" s="110"/>
      <c r="D44" s="110"/>
      <c r="E44" s="110"/>
      <c r="F44" s="110"/>
      <c r="G44" s="110"/>
      <c r="H44" s="110"/>
      <c r="I44" s="110"/>
      <c r="J44" s="110"/>
    </row>
    <row r="45" spans="1:10" s="65" customFormat="1" ht="12.75" customHeight="1">
      <c r="A45" s="123"/>
      <c r="B45" s="110"/>
      <c r="C45" s="110"/>
      <c r="D45" s="110"/>
      <c r="E45" s="110"/>
      <c r="F45" s="110"/>
      <c r="G45" s="110"/>
      <c r="H45" s="110"/>
      <c r="I45" s="110"/>
      <c r="J45" s="110"/>
    </row>
    <row r="46" spans="1:10" s="65" customFormat="1" ht="12.75" customHeight="1">
      <c r="A46" s="123"/>
      <c r="B46" s="110"/>
      <c r="C46" s="110"/>
      <c r="D46" s="110"/>
      <c r="E46" s="110"/>
      <c r="F46" s="110"/>
      <c r="G46" s="110"/>
      <c r="H46" s="110"/>
      <c r="I46" s="110"/>
      <c r="J46" s="110"/>
    </row>
    <row r="47" spans="1:10" s="65" customFormat="1" ht="12.75" customHeight="1">
      <c r="A47" s="123"/>
      <c r="B47" s="110"/>
      <c r="C47" s="110"/>
      <c r="D47" s="110"/>
      <c r="E47" s="110"/>
      <c r="F47" s="110"/>
      <c r="G47" s="110"/>
      <c r="H47" s="110"/>
      <c r="I47" s="110"/>
      <c r="J47" s="110"/>
    </row>
    <row r="48" spans="1:10" s="65" customFormat="1" ht="12.75" customHeight="1">
      <c r="A48" s="123"/>
      <c r="B48" s="110"/>
      <c r="C48" s="110"/>
      <c r="D48" s="110"/>
      <c r="E48" s="110"/>
      <c r="F48" s="110"/>
      <c r="G48" s="110"/>
      <c r="H48" s="110"/>
      <c r="I48" s="110"/>
      <c r="J48" s="110"/>
    </row>
    <row r="49" spans="1:10" s="65" customFormat="1" ht="12.75" customHeight="1">
      <c r="A49" s="123"/>
      <c r="B49" s="110"/>
      <c r="C49" s="110"/>
      <c r="D49" s="110"/>
      <c r="E49" s="110"/>
      <c r="F49" s="110"/>
      <c r="G49" s="110"/>
      <c r="H49" s="110"/>
      <c r="I49" s="110"/>
      <c r="J49" s="110"/>
    </row>
    <row r="50" spans="1:10" s="65" customFormat="1" ht="12.75" customHeight="1">
      <c r="A50" s="123"/>
      <c r="B50" s="110"/>
      <c r="C50" s="110"/>
      <c r="D50" s="110"/>
      <c r="E50" s="110"/>
      <c r="F50" s="110"/>
      <c r="G50" s="110"/>
      <c r="H50" s="110"/>
      <c r="I50" s="110"/>
      <c r="J50" s="110"/>
    </row>
    <row r="51" spans="1:10" s="65" customFormat="1" ht="12.75" customHeight="1">
      <c r="A51" s="123"/>
      <c r="B51" s="110"/>
      <c r="C51" s="110"/>
      <c r="D51" s="110"/>
      <c r="E51" s="110"/>
      <c r="F51" s="110"/>
      <c r="G51" s="110"/>
      <c r="H51" s="110"/>
      <c r="I51" s="110"/>
      <c r="J51" s="110"/>
    </row>
    <row r="52" spans="1:10" s="65" customFormat="1" ht="12.75" customHeight="1">
      <c r="A52" s="123"/>
      <c r="B52" s="110"/>
      <c r="C52" s="110"/>
      <c r="D52" s="110"/>
      <c r="E52" s="110"/>
      <c r="F52" s="110"/>
      <c r="G52" s="110"/>
      <c r="H52" s="110"/>
      <c r="I52" s="110"/>
      <c r="J52" s="110"/>
    </row>
    <row r="53" spans="1:10" s="65" customFormat="1" ht="12.75" customHeight="1">
      <c r="A53" s="123"/>
      <c r="B53" s="110"/>
      <c r="C53" s="110"/>
      <c r="D53" s="110"/>
      <c r="E53" s="110"/>
      <c r="F53" s="110"/>
      <c r="G53" s="110"/>
      <c r="H53" s="110"/>
      <c r="I53" s="110"/>
      <c r="J53" s="110"/>
    </row>
    <row r="54" spans="1:10" s="65" customFormat="1" ht="12.75" customHeight="1">
      <c r="A54" s="123"/>
      <c r="B54" s="110"/>
      <c r="C54" s="110"/>
      <c r="D54" s="110"/>
      <c r="E54" s="110"/>
      <c r="F54" s="110"/>
      <c r="G54" s="110"/>
      <c r="H54" s="110"/>
      <c r="I54" s="110"/>
      <c r="J54" s="110"/>
    </row>
    <row r="55" spans="1:10" s="65" customFormat="1" ht="12.75" customHeight="1">
      <c r="A55" s="123"/>
      <c r="B55" s="110"/>
      <c r="C55" s="110"/>
      <c r="D55" s="110"/>
      <c r="E55" s="110"/>
      <c r="F55" s="110"/>
      <c r="G55" s="110"/>
      <c r="H55" s="110"/>
      <c r="I55" s="110"/>
      <c r="J55" s="110"/>
    </row>
    <row r="56" spans="1:10" s="65" customFormat="1" ht="12.75" customHeight="1">
      <c r="A56" s="109"/>
      <c r="B56" s="110"/>
      <c r="C56" s="110"/>
      <c r="D56" s="110"/>
      <c r="E56" s="110"/>
      <c r="F56" s="110"/>
      <c r="G56" s="110"/>
      <c r="H56" s="110"/>
      <c r="I56" s="110"/>
      <c r="J56" s="110"/>
    </row>
    <row r="57" spans="1:10" s="65" customFormat="1" ht="12.75" customHeight="1">
      <c r="A57" s="124"/>
      <c r="B57" s="124"/>
      <c r="C57" s="124"/>
      <c r="D57" s="124"/>
      <c r="E57" s="124"/>
      <c r="F57" s="124"/>
      <c r="G57" s="124"/>
      <c r="H57" s="124"/>
      <c r="I57" s="124"/>
      <c r="J57" s="124"/>
    </row>
    <row r="58" spans="1:10" s="65" customFormat="1" ht="12.75" customHeight="1">
      <c r="A58" s="109"/>
      <c r="B58" s="110"/>
      <c r="C58" s="110"/>
      <c r="D58" s="110"/>
      <c r="E58" s="110"/>
      <c r="F58" s="110"/>
      <c r="G58" s="110"/>
      <c r="H58" s="110"/>
      <c r="I58" s="110"/>
      <c r="J58" s="110"/>
    </row>
    <row r="59" spans="1:10" s="65" customFormat="1" ht="12" customHeight="1">
      <c r="A59" s="176"/>
      <c r="B59" s="112"/>
      <c r="C59" s="112"/>
      <c r="D59" s="112"/>
      <c r="E59" s="112"/>
      <c r="F59" s="176"/>
      <c r="G59" s="112"/>
      <c r="H59" s="112"/>
      <c r="I59" s="112"/>
      <c r="J59" s="112"/>
    </row>
    <row r="60" spans="1:10" ht="12.75" customHeight="1">
      <c r="A60" s="120"/>
      <c r="B60" s="117"/>
      <c r="C60" s="116"/>
      <c r="D60" s="116"/>
      <c r="E60" s="125"/>
      <c r="F60" s="116"/>
      <c r="G60" s="117"/>
      <c r="H60" s="116"/>
      <c r="I60" s="116"/>
      <c r="J60" s="125"/>
    </row>
    <row r="61" spans="3:10" ht="44.25">
      <c r="C61" s="116"/>
      <c r="D61" s="126" t="s">
        <v>17</v>
      </c>
      <c r="E61" s="125"/>
      <c r="F61" s="116"/>
      <c r="G61" s="117"/>
      <c r="H61" s="116"/>
      <c r="I61" s="116"/>
      <c r="J61" s="125"/>
    </row>
    <row r="62" spans="3:10" ht="27.75">
      <c r="C62" s="116"/>
      <c r="D62" s="127" t="s">
        <v>3529</v>
      </c>
      <c r="E62" s="125"/>
      <c r="F62" s="116"/>
      <c r="G62" s="117"/>
      <c r="H62" s="116"/>
      <c r="I62" s="116"/>
      <c r="J62" s="125"/>
    </row>
    <row r="63" spans="1:8" ht="27.75">
      <c r="A63" s="116"/>
      <c r="C63" s="116"/>
      <c r="D63" s="138" t="s">
        <v>490</v>
      </c>
      <c r="E63" s="125"/>
      <c r="F63" s="116"/>
      <c r="G63" s="117"/>
      <c r="H63" s="116"/>
    </row>
    <row r="64" spans="1:10" ht="12.75" customHeight="1">
      <c r="A64" s="116"/>
      <c r="B64" s="117"/>
      <c r="C64" s="116"/>
      <c r="D64" s="116"/>
      <c r="E64" s="125"/>
      <c r="F64" s="116"/>
      <c r="G64" s="117"/>
      <c r="H64" s="116"/>
      <c r="I64" s="116"/>
      <c r="J64" s="125"/>
    </row>
    <row r="65" spans="1:10" ht="12.75" customHeight="1">
      <c r="A65" s="116"/>
      <c r="B65" s="117"/>
      <c r="C65" s="116"/>
      <c r="D65" s="116"/>
      <c r="E65" s="125"/>
      <c r="F65" s="116"/>
      <c r="G65" s="117"/>
      <c r="H65" s="120"/>
      <c r="I65" s="116"/>
      <c r="J65" s="125"/>
    </row>
    <row r="66" spans="1:10" ht="12.75" customHeight="1">
      <c r="A66" s="116"/>
      <c r="B66" s="117"/>
      <c r="C66" s="116"/>
      <c r="D66" s="116"/>
      <c r="E66" s="125"/>
      <c r="F66" s="116"/>
      <c r="G66" s="117"/>
      <c r="H66" s="116"/>
      <c r="I66" s="116"/>
      <c r="J66" s="125"/>
    </row>
    <row r="67" spans="1:10" ht="12.75" customHeight="1">
      <c r="A67" s="128"/>
      <c r="B67" s="129"/>
      <c r="C67" s="129"/>
      <c r="D67" s="129"/>
      <c r="E67" s="129"/>
      <c r="F67" s="129"/>
      <c r="G67" s="129"/>
      <c r="H67" s="129"/>
      <c r="I67" s="129"/>
      <c r="J67" s="130"/>
    </row>
    <row r="68" spans="1:9" ht="12.75" customHeight="1">
      <c r="A68" s="131"/>
      <c r="B68" s="131"/>
      <c r="C68" s="131"/>
      <c r="D68" s="131"/>
      <c r="E68" s="131"/>
      <c r="F68" s="131"/>
      <c r="G68" s="131"/>
      <c r="H68" s="131"/>
      <c r="I68" s="131"/>
    </row>
    <row r="69" spans="1:9" ht="12.75" customHeight="1">
      <c r="A69" s="131"/>
      <c r="B69" s="131"/>
      <c r="C69" s="131"/>
      <c r="D69" s="131"/>
      <c r="E69" s="131"/>
      <c r="F69" s="131"/>
      <c r="G69" s="131"/>
      <c r="H69" s="131"/>
      <c r="I69" s="131"/>
    </row>
    <row r="70" spans="1:9" ht="12.75" customHeight="1">
      <c r="A70" s="131"/>
      <c r="B70" s="131"/>
      <c r="C70" s="131"/>
      <c r="D70" s="131"/>
      <c r="E70" s="131"/>
      <c r="F70" s="131"/>
      <c r="G70" s="131"/>
      <c r="H70" s="131"/>
      <c r="I70" s="131"/>
    </row>
    <row r="71" spans="1:9" ht="12.75" customHeight="1">
      <c r="A71" s="131"/>
      <c r="B71" s="131"/>
      <c r="C71" s="131"/>
      <c r="D71" s="131"/>
      <c r="E71" s="131"/>
      <c r="F71" s="131"/>
      <c r="G71" s="131"/>
      <c r="H71" s="131"/>
      <c r="I71" s="131"/>
    </row>
    <row r="72" spans="1:9" ht="12.75" customHeight="1">
      <c r="A72" s="131"/>
      <c r="B72" s="131"/>
      <c r="C72" s="131"/>
      <c r="D72" s="131"/>
      <c r="E72" s="131"/>
      <c r="F72" s="131"/>
      <c r="G72" s="131"/>
      <c r="H72" s="131"/>
      <c r="I72" s="131"/>
    </row>
    <row r="73" spans="1:9" ht="12.75" customHeight="1">
      <c r="A73" s="131"/>
      <c r="B73" s="131"/>
      <c r="C73" s="131"/>
      <c r="D73" s="131"/>
      <c r="E73" s="131"/>
      <c r="F73" s="131"/>
      <c r="G73" s="131"/>
      <c r="H73" s="131"/>
      <c r="I73" s="131"/>
    </row>
    <row r="74" spans="1:9" ht="12.75" customHeight="1">
      <c r="A74" s="131"/>
      <c r="B74" s="131"/>
      <c r="C74" s="131"/>
      <c r="D74" s="131"/>
      <c r="E74" s="131"/>
      <c r="F74" s="131"/>
      <c r="G74" s="131"/>
      <c r="H74" s="131"/>
      <c r="I74" s="131"/>
    </row>
    <row r="75" spans="1:9" ht="12.75" customHeight="1">
      <c r="A75" s="131"/>
      <c r="B75" s="131"/>
      <c r="C75" s="131"/>
      <c r="D75" s="131"/>
      <c r="E75" s="131"/>
      <c r="F75" s="131"/>
      <c r="G75" s="131"/>
      <c r="H75" s="131"/>
      <c r="I75" s="131"/>
    </row>
    <row r="76" spans="1:9" ht="12.75" customHeight="1">
      <c r="A76" s="131"/>
      <c r="B76" s="131"/>
      <c r="C76" s="131"/>
      <c r="D76" s="131"/>
      <c r="E76" s="131"/>
      <c r="F76" s="131"/>
      <c r="G76" s="131"/>
      <c r="H76" s="131"/>
      <c r="I76" s="131"/>
    </row>
    <row r="77" spans="1:9" ht="12.75" customHeight="1">
      <c r="A77" s="131"/>
      <c r="B77" s="131"/>
      <c r="C77" s="131"/>
      <c r="D77" s="131"/>
      <c r="E77" s="131"/>
      <c r="F77" s="131"/>
      <c r="G77" s="131"/>
      <c r="H77" s="131"/>
      <c r="I77" s="131"/>
    </row>
    <row r="78" spans="1:9" ht="12.75" customHeight="1">
      <c r="A78" s="131"/>
      <c r="B78" s="131"/>
      <c r="C78" s="131"/>
      <c r="D78" s="131"/>
      <c r="E78" s="131"/>
      <c r="F78" s="131"/>
      <c r="G78" s="131"/>
      <c r="H78" s="131"/>
      <c r="I78" s="131"/>
    </row>
    <row r="79" spans="1:9" ht="12.75" customHeight="1">
      <c r="A79" s="131"/>
      <c r="B79" s="131"/>
      <c r="C79" s="131"/>
      <c r="D79" s="131"/>
      <c r="E79" s="131"/>
      <c r="F79" s="131"/>
      <c r="G79" s="131"/>
      <c r="H79" s="131"/>
      <c r="I79" s="131"/>
    </row>
    <row r="80" spans="1:9" ht="12.75" customHeight="1">
      <c r="A80" s="131"/>
      <c r="B80" s="131"/>
      <c r="C80" s="131"/>
      <c r="D80" s="131"/>
      <c r="E80" s="131"/>
      <c r="F80" s="131"/>
      <c r="G80" s="131"/>
      <c r="H80" s="131"/>
      <c r="I80" s="131"/>
    </row>
    <row r="81" spans="1:9" ht="12.75" customHeight="1">
      <c r="A81" s="131"/>
      <c r="B81" s="131"/>
      <c r="C81" s="131"/>
      <c r="D81" s="131"/>
      <c r="E81" s="131"/>
      <c r="F81" s="131"/>
      <c r="G81" s="131"/>
      <c r="H81" s="131"/>
      <c r="I81" s="131"/>
    </row>
    <row r="82" spans="1:9" ht="12.75" customHeight="1">
      <c r="A82" s="131"/>
      <c r="B82" s="131"/>
      <c r="C82" s="131"/>
      <c r="D82" s="131"/>
      <c r="E82" s="131"/>
      <c r="F82" s="131"/>
      <c r="G82" s="131"/>
      <c r="H82" s="131"/>
      <c r="I82" s="131"/>
    </row>
    <row r="83" spans="1:9" ht="12.75" customHeight="1">
      <c r="A83" s="131"/>
      <c r="B83" s="131"/>
      <c r="C83" s="131"/>
      <c r="D83" s="131"/>
      <c r="E83" s="131"/>
      <c r="F83" s="131"/>
      <c r="G83" s="131"/>
      <c r="H83" s="131"/>
      <c r="I83" s="131"/>
    </row>
    <row r="84" spans="1:9" ht="12.75" customHeight="1">
      <c r="A84" s="131"/>
      <c r="B84" s="131"/>
      <c r="C84" s="131"/>
      <c r="D84" s="131"/>
      <c r="E84" s="131"/>
      <c r="F84" s="131"/>
      <c r="G84" s="131"/>
      <c r="H84" s="131"/>
      <c r="I84" s="131"/>
    </row>
    <row r="85" spans="1:9" ht="12.75" customHeight="1">
      <c r="A85" s="131"/>
      <c r="B85" s="131"/>
      <c r="C85" s="131"/>
      <c r="D85" s="131"/>
      <c r="E85" s="131"/>
      <c r="F85" s="131"/>
      <c r="G85" s="131"/>
      <c r="H85" s="131"/>
      <c r="I85" s="131"/>
    </row>
    <row r="86" spans="1:9" ht="12.75" customHeight="1">
      <c r="A86" s="131"/>
      <c r="B86" s="131"/>
      <c r="C86" s="131"/>
      <c r="D86" s="131"/>
      <c r="E86" s="131"/>
      <c r="F86" s="131"/>
      <c r="G86" s="131"/>
      <c r="H86" s="131"/>
      <c r="I86" s="131"/>
    </row>
    <row r="87" spans="1:9" ht="12.75" customHeight="1">
      <c r="A87" s="131"/>
      <c r="B87" s="131"/>
      <c r="C87" s="131"/>
      <c r="D87" s="131"/>
      <c r="E87" s="131"/>
      <c r="F87" s="131"/>
      <c r="G87" s="131"/>
      <c r="H87" s="131"/>
      <c r="I87" s="131"/>
    </row>
    <row r="88" spans="1:9" ht="12.75" customHeight="1">
      <c r="A88" s="131"/>
      <c r="B88" s="131"/>
      <c r="C88" s="131"/>
      <c r="D88" s="131"/>
      <c r="E88" s="131"/>
      <c r="F88" s="131"/>
      <c r="G88" s="131"/>
      <c r="H88" s="131"/>
      <c r="I88" s="131"/>
    </row>
    <row r="89" spans="1:9" ht="12.75" customHeight="1">
      <c r="A89" s="131"/>
      <c r="B89" s="131"/>
      <c r="C89" s="131"/>
      <c r="D89" s="131"/>
      <c r="E89" s="131"/>
      <c r="F89" s="131"/>
      <c r="G89" s="131"/>
      <c r="H89" s="131"/>
      <c r="I89" s="131"/>
    </row>
    <row r="90" spans="1:9" ht="12.75" customHeight="1">
      <c r="A90" s="131"/>
      <c r="B90" s="131"/>
      <c r="C90" s="131"/>
      <c r="D90" s="131"/>
      <c r="E90" s="131"/>
      <c r="F90" s="131"/>
      <c r="G90" s="131"/>
      <c r="H90" s="131"/>
      <c r="I90" s="131"/>
    </row>
    <row r="91" spans="1:9" ht="12.75" customHeight="1">
      <c r="A91" s="131"/>
      <c r="B91" s="131"/>
      <c r="C91" s="131"/>
      <c r="D91" s="131"/>
      <c r="E91" s="131"/>
      <c r="F91" s="131"/>
      <c r="G91" s="131"/>
      <c r="H91" s="131"/>
      <c r="I91" s="131"/>
    </row>
    <row r="92" spans="1:9" ht="12.75" customHeight="1">
      <c r="A92" s="131"/>
      <c r="B92" s="131"/>
      <c r="C92" s="131"/>
      <c r="D92" s="131"/>
      <c r="E92" s="131"/>
      <c r="F92" s="131"/>
      <c r="G92" s="131"/>
      <c r="H92" s="131"/>
      <c r="I92" s="131"/>
    </row>
    <row r="93" spans="1:9" ht="12.75" customHeight="1">
      <c r="A93" s="131"/>
      <c r="B93" s="131"/>
      <c r="C93" s="131"/>
      <c r="D93" s="131"/>
      <c r="E93" s="131"/>
      <c r="F93" s="131"/>
      <c r="G93" s="131"/>
      <c r="H93" s="131"/>
      <c r="I93" s="131"/>
    </row>
    <row r="94" spans="1:9" ht="12.75" customHeight="1">
      <c r="A94" s="131"/>
      <c r="B94" s="131"/>
      <c r="C94" s="131"/>
      <c r="D94" s="131"/>
      <c r="E94" s="131"/>
      <c r="F94" s="131"/>
      <c r="G94" s="131"/>
      <c r="H94" s="131"/>
      <c r="I94" s="131"/>
    </row>
    <row r="95" spans="1:9" ht="12.75" customHeight="1">
      <c r="A95" s="131"/>
      <c r="B95" s="131"/>
      <c r="C95" s="131"/>
      <c r="D95" s="131"/>
      <c r="E95" s="131"/>
      <c r="F95" s="131"/>
      <c r="G95" s="131"/>
      <c r="H95" s="131"/>
      <c r="I95" s="131"/>
    </row>
    <row r="96" spans="1:9" ht="12.75" customHeight="1">
      <c r="A96" s="131"/>
      <c r="B96" s="131"/>
      <c r="C96" s="131"/>
      <c r="D96" s="131"/>
      <c r="E96" s="131"/>
      <c r="F96" s="131"/>
      <c r="G96" s="131"/>
      <c r="H96" s="131"/>
      <c r="I96" s="131"/>
    </row>
    <row r="97" spans="1:9" ht="12.75" customHeight="1">
      <c r="A97" s="131"/>
      <c r="B97" s="131"/>
      <c r="C97" s="131"/>
      <c r="D97" s="131"/>
      <c r="E97" s="131"/>
      <c r="F97" s="131"/>
      <c r="G97" s="131"/>
      <c r="H97" s="131"/>
      <c r="I97" s="131"/>
    </row>
    <row r="98" spans="1:9" ht="12.75" customHeight="1">
      <c r="A98" s="131"/>
      <c r="B98" s="131"/>
      <c r="C98" s="131"/>
      <c r="D98" s="131"/>
      <c r="E98" s="131"/>
      <c r="F98" s="131"/>
      <c r="G98" s="131"/>
      <c r="H98" s="131"/>
      <c r="I98" s="131"/>
    </row>
    <row r="99" spans="1:9" ht="12.75" customHeight="1">
      <c r="A99" s="131"/>
      <c r="B99" s="131"/>
      <c r="C99" s="131"/>
      <c r="D99" s="131"/>
      <c r="E99" s="131"/>
      <c r="F99" s="131"/>
      <c r="G99" s="131"/>
      <c r="H99" s="131"/>
      <c r="I99" s="131"/>
    </row>
    <row r="100" spans="1:9" ht="12.75" customHeight="1">
      <c r="A100" s="131"/>
      <c r="B100" s="131"/>
      <c r="C100" s="131"/>
      <c r="D100" s="131"/>
      <c r="E100" s="131"/>
      <c r="F100" s="131"/>
      <c r="G100" s="131"/>
      <c r="H100" s="131"/>
      <c r="I100" s="131"/>
    </row>
    <row r="101" spans="1:9" ht="12.75" customHeight="1">
      <c r="A101" s="131"/>
      <c r="B101" s="131"/>
      <c r="C101" s="131"/>
      <c r="D101" s="131"/>
      <c r="E101" s="131"/>
      <c r="F101" s="131"/>
      <c r="G101" s="131"/>
      <c r="H101" s="131"/>
      <c r="I101" s="131"/>
    </row>
    <row r="102" spans="1:9" ht="12.75" customHeight="1">
      <c r="A102" s="131"/>
      <c r="B102" s="131"/>
      <c r="C102" s="131"/>
      <c r="D102" s="131"/>
      <c r="E102" s="131"/>
      <c r="F102" s="131"/>
      <c r="G102" s="131"/>
      <c r="H102" s="131"/>
      <c r="I102" s="131"/>
    </row>
    <row r="103" spans="1:9" ht="12.75" customHeight="1">
      <c r="A103" s="131"/>
      <c r="B103" s="131"/>
      <c r="C103" s="131"/>
      <c r="D103" s="131"/>
      <c r="E103" s="131"/>
      <c r="F103" s="131"/>
      <c r="G103" s="131"/>
      <c r="H103" s="131"/>
      <c r="I103" s="131"/>
    </row>
    <row r="104" spans="1:9" ht="12.75" customHeight="1">
      <c r="A104" s="131"/>
      <c r="B104" s="131"/>
      <c r="C104" s="131"/>
      <c r="D104" s="131"/>
      <c r="E104" s="131"/>
      <c r="F104" s="131"/>
      <c r="G104" s="131"/>
      <c r="H104" s="131"/>
      <c r="I104" s="131"/>
    </row>
    <row r="105" spans="1:9" ht="12.75" customHeight="1">
      <c r="A105" s="131"/>
      <c r="B105" s="131"/>
      <c r="C105" s="131"/>
      <c r="D105" s="131"/>
      <c r="E105" s="131"/>
      <c r="F105" s="131"/>
      <c r="G105" s="131"/>
      <c r="H105" s="131"/>
      <c r="I105" s="131"/>
    </row>
    <row r="106" spans="1:9" ht="12.75" customHeight="1">
      <c r="A106" s="131"/>
      <c r="B106" s="131"/>
      <c r="C106" s="131"/>
      <c r="D106" s="131"/>
      <c r="E106" s="131"/>
      <c r="F106" s="131"/>
      <c r="G106" s="131"/>
      <c r="H106" s="131"/>
      <c r="I106" s="131"/>
    </row>
    <row r="107" spans="1:9" ht="12.75" customHeight="1">
      <c r="A107" s="131"/>
      <c r="B107" s="131"/>
      <c r="C107" s="131"/>
      <c r="D107" s="131"/>
      <c r="E107" s="131"/>
      <c r="F107" s="131"/>
      <c r="G107" s="131"/>
      <c r="H107" s="131"/>
      <c r="I107" s="131"/>
    </row>
    <row r="108" spans="1:9" ht="12.75" customHeight="1">
      <c r="A108" s="131"/>
      <c r="B108" s="131"/>
      <c r="C108" s="131"/>
      <c r="D108" s="131"/>
      <c r="E108" s="131"/>
      <c r="F108" s="131"/>
      <c r="G108" s="131"/>
      <c r="H108" s="131"/>
      <c r="I108" s="131"/>
    </row>
    <row r="109" spans="1:9" ht="12.75" customHeight="1">
      <c r="A109" s="131"/>
      <c r="B109" s="131"/>
      <c r="C109" s="131"/>
      <c r="D109" s="131"/>
      <c r="E109" s="131"/>
      <c r="F109" s="131"/>
      <c r="G109" s="131"/>
      <c r="H109" s="131"/>
      <c r="I109" s="131"/>
    </row>
    <row r="110" spans="1:9" ht="12.75" customHeight="1">
      <c r="A110" s="131"/>
      <c r="B110" s="131"/>
      <c r="C110" s="131"/>
      <c r="D110" s="131"/>
      <c r="E110" s="131"/>
      <c r="F110" s="131"/>
      <c r="G110" s="131"/>
      <c r="H110" s="131"/>
      <c r="I110" s="131"/>
    </row>
    <row r="111" spans="1:9" ht="12.75" customHeight="1">
      <c r="A111" s="131"/>
      <c r="B111" s="131"/>
      <c r="C111" s="131"/>
      <c r="D111" s="131"/>
      <c r="E111" s="131"/>
      <c r="F111" s="131"/>
      <c r="G111" s="131"/>
      <c r="H111" s="131"/>
      <c r="I111" s="131"/>
    </row>
    <row r="112" spans="1:9" ht="12.75" customHeight="1">
      <c r="A112" s="131"/>
      <c r="B112" s="131"/>
      <c r="C112" s="131"/>
      <c r="D112" s="131"/>
      <c r="E112" s="131"/>
      <c r="F112" s="131"/>
      <c r="G112" s="131"/>
      <c r="H112" s="131"/>
      <c r="I112" s="131"/>
    </row>
    <row r="113" spans="1:9" ht="12.75" customHeight="1">
      <c r="A113" s="131"/>
      <c r="B113" s="131"/>
      <c r="C113" s="131"/>
      <c r="D113" s="131"/>
      <c r="E113" s="131"/>
      <c r="F113" s="131"/>
      <c r="G113" s="131"/>
      <c r="H113" s="131"/>
      <c r="I113" s="131"/>
    </row>
    <row r="114" spans="1:9" ht="12.75" customHeight="1">
      <c r="A114" s="131"/>
      <c r="B114" s="131"/>
      <c r="C114" s="131"/>
      <c r="D114" s="131"/>
      <c r="E114" s="131"/>
      <c r="F114" s="131"/>
      <c r="G114" s="131"/>
      <c r="H114" s="131"/>
      <c r="I114" s="131"/>
    </row>
    <row r="115" spans="1:9" ht="12.75" customHeight="1">
      <c r="A115" s="131"/>
      <c r="B115" s="131"/>
      <c r="C115" s="131"/>
      <c r="D115" s="131"/>
      <c r="E115" s="131"/>
      <c r="F115" s="131"/>
      <c r="G115" s="131"/>
      <c r="H115" s="131"/>
      <c r="I115" s="131"/>
    </row>
    <row r="116" spans="1:9" ht="12.75" customHeight="1">
      <c r="A116" s="131"/>
      <c r="B116" s="131"/>
      <c r="C116" s="131"/>
      <c r="D116" s="131"/>
      <c r="E116" s="131"/>
      <c r="F116" s="131"/>
      <c r="G116" s="131"/>
      <c r="H116" s="131"/>
      <c r="I116" s="131"/>
    </row>
    <row r="117" spans="1:9" ht="12.75" customHeight="1">
      <c r="A117" s="131"/>
      <c r="B117" s="131"/>
      <c r="C117" s="131"/>
      <c r="D117" s="131"/>
      <c r="E117" s="131"/>
      <c r="F117" s="131"/>
      <c r="G117" s="131"/>
      <c r="H117" s="131"/>
      <c r="I117" s="131"/>
    </row>
    <row r="118" spans="1:9" ht="12.75" customHeight="1">
      <c r="A118" s="131"/>
      <c r="B118" s="131"/>
      <c r="C118" s="131"/>
      <c r="D118" s="131"/>
      <c r="E118" s="131"/>
      <c r="F118" s="131"/>
      <c r="G118" s="131"/>
      <c r="H118" s="131"/>
      <c r="I118" s="131"/>
    </row>
    <row r="119" spans="1:9" ht="12.75" customHeight="1">
      <c r="A119" s="131"/>
      <c r="B119" s="131"/>
      <c r="C119" s="131"/>
      <c r="D119" s="131"/>
      <c r="E119" s="131"/>
      <c r="F119" s="131"/>
      <c r="G119" s="131"/>
      <c r="H119" s="131"/>
      <c r="I119" s="131"/>
    </row>
  </sheetData>
  <printOptions/>
  <pageMargins left="0" right="0" top="0.3937007874015748" bottom="0.3937007874015748" header="0.5118110236220472" footer="0.5118110236220472"/>
  <pageSetup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showGridLines="0" zoomScale="75" zoomScaleNormal="75" workbookViewId="0" topLeftCell="A1">
      <selection activeCell="F9" sqref="F9"/>
    </sheetView>
  </sheetViews>
  <sheetFormatPr defaultColWidth="11.421875" defaultRowHeight="12.75" customHeight="1"/>
  <cols>
    <col min="1" max="1" width="18.140625" style="81" customWidth="1"/>
    <col min="2" max="2" width="8.421875" style="81" customWidth="1"/>
    <col min="3" max="3" width="12.140625" style="81" customWidth="1"/>
    <col min="4" max="4" width="8.28125" style="81" customWidth="1"/>
    <col min="5" max="5" width="8.28125" style="82" customWidth="1"/>
    <col min="6" max="6" width="10.421875" style="24" customWidth="1"/>
    <col min="7" max="7" width="0.13671875" style="24" customWidth="1"/>
    <col min="8" max="8" width="0.42578125" style="24" customWidth="1"/>
    <col min="9" max="9" width="18.140625" style="24" customWidth="1"/>
    <col min="10" max="10" width="8.00390625" style="24" customWidth="1"/>
    <col min="11" max="11" width="11.8515625" style="24" customWidth="1"/>
    <col min="12" max="12" width="8.28125" style="24" customWidth="1"/>
    <col min="13" max="13" width="8.28125" style="37" customWidth="1"/>
    <col min="14" max="14" width="10.00390625" style="24" customWidth="1"/>
    <col min="15" max="15" width="11.8515625" style="0" bestFit="1" customWidth="1"/>
  </cols>
  <sheetData>
    <row r="1" spans="1:14" ht="39.75" customHeight="1">
      <c r="A1" s="196" t="s">
        <v>4502</v>
      </c>
      <c r="B1" s="2"/>
      <c r="C1" s="2"/>
      <c r="D1" s="2"/>
      <c r="E1" s="36"/>
      <c r="F1" s="1"/>
      <c r="G1" s="1"/>
      <c r="H1" s="1"/>
      <c r="I1" s="1"/>
      <c r="J1" s="1"/>
      <c r="K1" s="1"/>
      <c r="L1" s="1"/>
      <c r="M1" s="34"/>
      <c r="N1" s="1"/>
    </row>
    <row r="2" spans="1:14" ht="28.5" thickBot="1">
      <c r="A2" s="51" t="s">
        <v>3529</v>
      </c>
      <c r="B2" s="53"/>
      <c r="C2" s="53"/>
      <c r="D2" s="53"/>
      <c r="E2" s="54"/>
      <c r="F2" s="52"/>
      <c r="G2" s="52"/>
      <c r="H2" s="52"/>
      <c r="I2" s="52"/>
      <c r="J2" s="55"/>
      <c r="K2" s="56"/>
      <c r="L2" s="56"/>
      <c r="M2" s="56"/>
      <c r="N2" s="100" t="s">
        <v>490</v>
      </c>
    </row>
    <row r="3" spans="1:14" ht="4.5" customHeight="1" thickTop="1">
      <c r="A3" s="2"/>
      <c r="B3" s="2"/>
      <c r="C3" s="2"/>
      <c r="D3" s="2"/>
      <c r="E3" s="36"/>
      <c r="F3" s="1"/>
      <c r="G3" s="1"/>
      <c r="H3" s="1"/>
      <c r="I3" s="1"/>
      <c r="J3" s="1"/>
      <c r="K3" s="1"/>
      <c r="L3" s="1"/>
      <c r="M3" s="34"/>
      <c r="N3" s="1"/>
    </row>
    <row r="4" spans="1:14" ht="12.75" customHeight="1">
      <c r="A4" s="197" t="s">
        <v>4797</v>
      </c>
      <c r="B4" s="199"/>
      <c r="C4" s="200"/>
      <c r="D4" s="200"/>
      <c r="E4" s="201"/>
      <c r="F4" s="200"/>
      <c r="G4" s="200"/>
      <c r="H4" s="200"/>
      <c r="I4" s="199"/>
      <c r="J4" s="199"/>
      <c r="K4" s="199"/>
      <c r="L4" s="202"/>
      <c r="M4" s="203"/>
      <c r="N4" s="204"/>
    </row>
    <row r="5" spans="1:14" ht="12.75" customHeight="1">
      <c r="A5" s="198" t="s">
        <v>23</v>
      </c>
      <c r="N5" s="209" t="s">
        <v>1272</v>
      </c>
    </row>
    <row r="6" spans="1:14" ht="12.75" customHeight="1">
      <c r="A6" s="198" t="s">
        <v>159</v>
      </c>
      <c r="N6" s="209" t="s">
        <v>1272</v>
      </c>
    </row>
    <row r="7" spans="1:14" ht="12.75" customHeight="1">
      <c r="A7" s="198" t="s">
        <v>2406</v>
      </c>
      <c r="N7" s="209" t="s">
        <v>1272</v>
      </c>
    </row>
    <row r="8" spans="1:14" ht="12.75" customHeight="1">
      <c r="A8" s="198" t="s">
        <v>2407</v>
      </c>
      <c r="N8" s="209" t="s">
        <v>1273</v>
      </c>
    </row>
    <row r="9" spans="1:14" ht="12.75" customHeight="1">
      <c r="A9" s="198" t="s">
        <v>4853</v>
      </c>
      <c r="N9" s="209" t="s">
        <v>3942</v>
      </c>
    </row>
    <row r="10" spans="1:14" ht="12.75" customHeight="1">
      <c r="A10" s="198" t="s">
        <v>3429</v>
      </c>
      <c r="N10" s="209" t="s">
        <v>3942</v>
      </c>
    </row>
    <row r="11" spans="1:14" ht="12.75" customHeight="1">
      <c r="A11" s="198" t="s">
        <v>4101</v>
      </c>
      <c r="N11" s="209"/>
    </row>
    <row r="12" spans="1:14" ht="12.75" customHeight="1">
      <c r="A12" s="198" t="s">
        <v>3735</v>
      </c>
      <c r="N12" s="209" t="s">
        <v>1273</v>
      </c>
    </row>
    <row r="13" spans="1:14" ht="12.75" customHeight="1">
      <c r="A13" s="198" t="s">
        <v>4321</v>
      </c>
      <c r="N13" s="209" t="s">
        <v>3943</v>
      </c>
    </row>
    <row r="14" spans="1:14" ht="12.75" customHeight="1">
      <c r="A14" s="198" t="s">
        <v>117</v>
      </c>
      <c r="N14" s="209"/>
    </row>
    <row r="15" spans="1:14" ht="12.75" customHeight="1">
      <c r="A15" s="198" t="s">
        <v>1535</v>
      </c>
      <c r="N15" s="209" t="s">
        <v>1273</v>
      </c>
    </row>
    <row r="16" spans="1:14" ht="12.75" customHeight="1">
      <c r="A16" s="198" t="s">
        <v>3883</v>
      </c>
      <c r="N16" s="209" t="s">
        <v>855</v>
      </c>
    </row>
    <row r="17" spans="1:14" ht="12.75" customHeight="1">
      <c r="A17" s="198" t="s">
        <v>3884</v>
      </c>
      <c r="N17" s="209" t="s">
        <v>2882</v>
      </c>
    </row>
    <row r="18" spans="1:14" ht="12.75" customHeight="1">
      <c r="A18" s="198" t="s">
        <v>3528</v>
      </c>
      <c r="N18" s="209" t="s">
        <v>1273</v>
      </c>
    </row>
    <row r="19" spans="1:14" ht="12.75" customHeight="1">
      <c r="A19" s="198" t="s">
        <v>3524</v>
      </c>
      <c r="N19" s="209" t="s">
        <v>145</v>
      </c>
    </row>
    <row r="20" spans="1:14" ht="12.75" customHeight="1">
      <c r="A20" s="198" t="s">
        <v>2693</v>
      </c>
      <c r="N20" s="209" t="s">
        <v>855</v>
      </c>
    </row>
    <row r="21" spans="1:14" ht="12.75" customHeight="1">
      <c r="A21" s="198" t="s">
        <v>2249</v>
      </c>
      <c r="N21" s="209" t="s">
        <v>4448</v>
      </c>
    </row>
    <row r="22" spans="1:14" ht="12.75" customHeight="1">
      <c r="A22" s="198" t="s">
        <v>3891</v>
      </c>
      <c r="N22" s="209">
        <v>9</v>
      </c>
    </row>
    <row r="23" spans="1:14" ht="12.75" customHeight="1">
      <c r="A23" s="198" t="s">
        <v>24</v>
      </c>
      <c r="N23" s="209" t="s">
        <v>3944</v>
      </c>
    </row>
    <row r="24" spans="1:14" ht="12.75" customHeight="1">
      <c r="A24" s="198" t="s">
        <v>2393</v>
      </c>
      <c r="N24" s="209" t="s">
        <v>855</v>
      </c>
    </row>
    <row r="25" spans="1:14" ht="12.75" customHeight="1">
      <c r="A25" s="198" t="s">
        <v>3736</v>
      </c>
      <c r="N25" s="209" t="s">
        <v>3944</v>
      </c>
    </row>
    <row r="26" spans="1:14" ht="12.75" customHeight="1">
      <c r="A26" s="198" t="s">
        <v>1600</v>
      </c>
      <c r="N26" s="209" t="s">
        <v>141</v>
      </c>
    </row>
    <row r="27" spans="1:14" ht="12.75" customHeight="1">
      <c r="A27" s="198" t="s">
        <v>2394</v>
      </c>
      <c r="N27" s="209" t="s">
        <v>3943</v>
      </c>
    </row>
    <row r="28" spans="1:14" ht="12.75" customHeight="1">
      <c r="A28" s="198" t="s">
        <v>3418</v>
      </c>
      <c r="N28" s="209" t="s">
        <v>141</v>
      </c>
    </row>
    <row r="29" spans="1:14" ht="12.75" customHeight="1">
      <c r="A29" s="198" t="s">
        <v>3311</v>
      </c>
      <c r="N29" s="209" t="s">
        <v>3944</v>
      </c>
    </row>
    <row r="30" spans="1:14" ht="12.75" customHeight="1">
      <c r="A30" s="198" t="s">
        <v>1118</v>
      </c>
      <c r="N30" s="209" t="s">
        <v>3944</v>
      </c>
    </row>
    <row r="31" spans="1:14" ht="12.75" customHeight="1">
      <c r="A31" s="198" t="s">
        <v>2408</v>
      </c>
      <c r="N31" s="209" t="s">
        <v>142</v>
      </c>
    </row>
    <row r="32" spans="1:14" ht="12.75" customHeight="1">
      <c r="A32" s="198" t="s">
        <v>2395</v>
      </c>
      <c r="N32" s="209" t="s">
        <v>143</v>
      </c>
    </row>
    <row r="33" spans="1:14" ht="12.75" customHeight="1">
      <c r="A33" s="198" t="s">
        <v>3885</v>
      </c>
      <c r="N33" s="209" t="s">
        <v>143</v>
      </c>
    </row>
    <row r="34" spans="1:14" ht="12.75" customHeight="1">
      <c r="A34" s="198" t="s">
        <v>3892</v>
      </c>
      <c r="N34" s="209">
        <v>11</v>
      </c>
    </row>
    <row r="35" spans="1:14" ht="12.75" customHeight="1">
      <c r="A35" s="198" t="s">
        <v>3886</v>
      </c>
      <c r="N35" s="209" t="s">
        <v>855</v>
      </c>
    </row>
    <row r="36" spans="1:14" ht="12.75" customHeight="1">
      <c r="A36" s="198" t="s">
        <v>3318</v>
      </c>
      <c r="N36" s="209" t="s">
        <v>143</v>
      </c>
    </row>
    <row r="37" spans="1:14" ht="12.75" customHeight="1">
      <c r="A37" s="198" t="s">
        <v>2396</v>
      </c>
      <c r="N37" s="209" t="s">
        <v>143</v>
      </c>
    </row>
    <row r="38" spans="1:14" ht="12.75" customHeight="1">
      <c r="A38" s="198" t="s">
        <v>4928</v>
      </c>
      <c r="N38" s="209" t="s">
        <v>3945</v>
      </c>
    </row>
    <row r="39" spans="1:14" ht="12.75" customHeight="1">
      <c r="A39" s="198" t="s">
        <v>2250</v>
      </c>
      <c r="N39" s="209" t="s">
        <v>144</v>
      </c>
    </row>
    <row r="40" spans="1:14" ht="12.75" customHeight="1">
      <c r="A40" s="198" t="s">
        <v>2397</v>
      </c>
      <c r="N40" s="209" t="s">
        <v>143</v>
      </c>
    </row>
    <row r="41" spans="1:14" ht="12.75" customHeight="1">
      <c r="A41" s="198" t="s">
        <v>2398</v>
      </c>
      <c r="N41" s="209" t="s">
        <v>855</v>
      </c>
    </row>
    <row r="42" spans="1:14" ht="12.75" customHeight="1">
      <c r="A42" s="198" t="s">
        <v>3887</v>
      </c>
      <c r="N42" s="209" t="s">
        <v>855</v>
      </c>
    </row>
    <row r="43" spans="1:14" ht="12.75" customHeight="1">
      <c r="A43" s="198" t="s">
        <v>3966</v>
      </c>
      <c r="N43" s="209" t="s">
        <v>4448</v>
      </c>
    </row>
    <row r="44" spans="1:14" ht="12.75" customHeight="1">
      <c r="A44" s="198" t="s">
        <v>2399</v>
      </c>
      <c r="N44" s="209" t="s">
        <v>855</v>
      </c>
    </row>
    <row r="45" spans="1:14" ht="12.75" customHeight="1">
      <c r="A45" s="198" t="s">
        <v>2400</v>
      </c>
      <c r="N45" s="209" t="s">
        <v>145</v>
      </c>
    </row>
    <row r="46" spans="1:14" ht="12.75" customHeight="1">
      <c r="A46" s="198" t="s">
        <v>2944</v>
      </c>
      <c r="N46" s="209" t="s">
        <v>145</v>
      </c>
    </row>
    <row r="47" spans="1:14" ht="12.75" customHeight="1">
      <c r="A47" s="198" t="s">
        <v>3737</v>
      </c>
      <c r="N47" s="209" t="s">
        <v>144</v>
      </c>
    </row>
    <row r="48" spans="1:14" ht="12.75" customHeight="1">
      <c r="A48" s="198" t="s">
        <v>3776</v>
      </c>
      <c r="N48" s="209" t="s">
        <v>3943</v>
      </c>
    </row>
    <row r="49" spans="1:14" ht="12.75" customHeight="1">
      <c r="A49" s="198" t="s">
        <v>3777</v>
      </c>
      <c r="N49" s="209" t="s">
        <v>3943</v>
      </c>
    </row>
    <row r="50" spans="1:14" ht="12.75" customHeight="1">
      <c r="A50" s="198" t="s">
        <v>2430</v>
      </c>
      <c r="N50" s="209" t="s">
        <v>3888</v>
      </c>
    </row>
    <row r="51" spans="1:14" ht="12.75" customHeight="1">
      <c r="A51" s="198" t="s">
        <v>3890</v>
      </c>
      <c r="N51" s="209" t="s">
        <v>142</v>
      </c>
    </row>
    <row r="52" spans="1:14" ht="12.75" customHeight="1">
      <c r="A52" s="198" t="s">
        <v>2945</v>
      </c>
      <c r="N52" s="209" t="s">
        <v>145</v>
      </c>
    </row>
    <row r="53" spans="1:14" ht="12.75" customHeight="1">
      <c r="A53" s="198" t="s">
        <v>2946</v>
      </c>
      <c r="N53" s="209" t="s">
        <v>145</v>
      </c>
    </row>
    <row r="54" spans="1:14" ht="12.75" customHeight="1">
      <c r="A54" s="198" t="s">
        <v>25</v>
      </c>
      <c r="N54" s="209" t="s">
        <v>3943</v>
      </c>
    </row>
    <row r="55" spans="1:14" ht="12.75" customHeight="1">
      <c r="A55" s="198" t="s">
        <v>2409</v>
      </c>
      <c r="N55" s="209" t="s">
        <v>1273</v>
      </c>
    </row>
    <row r="56" spans="1:14" ht="12.75" customHeight="1">
      <c r="A56" s="198" t="s">
        <v>2431</v>
      </c>
      <c r="N56" s="209" t="s">
        <v>3889</v>
      </c>
    </row>
    <row r="58" spans="1:14" ht="12.75" customHeight="1">
      <c r="A58" s="198"/>
      <c r="B58" s="205"/>
      <c r="C58" s="205"/>
      <c r="D58" s="205"/>
      <c r="E58" s="208"/>
      <c r="F58" s="206"/>
      <c r="G58" s="207"/>
      <c r="H58" s="207"/>
      <c r="I58" s="205"/>
      <c r="J58" s="198"/>
      <c r="K58" s="206"/>
      <c r="L58" s="210"/>
      <c r="M58" s="211"/>
      <c r="N58" s="209"/>
    </row>
    <row r="59" spans="1:14" ht="12.75" customHeight="1">
      <c r="A59" s="198"/>
      <c r="B59" s="205"/>
      <c r="C59" s="205"/>
      <c r="D59" s="205"/>
      <c r="E59" s="208"/>
      <c r="F59" s="206"/>
      <c r="G59" s="207"/>
      <c r="H59" s="207"/>
      <c r="I59" s="205"/>
      <c r="J59" s="198"/>
      <c r="K59" s="206"/>
      <c r="L59" s="210"/>
      <c r="M59" s="211"/>
      <c r="N59" s="209"/>
    </row>
    <row r="60" spans="1:14" ht="12.75" customHeight="1">
      <c r="A60" s="198"/>
      <c r="B60" s="205"/>
      <c r="C60" s="205"/>
      <c r="D60" s="205"/>
      <c r="E60" s="208"/>
      <c r="F60" s="206"/>
      <c r="G60" s="207"/>
      <c r="H60" s="207"/>
      <c r="I60" s="205"/>
      <c r="J60" s="198"/>
      <c r="K60" s="206"/>
      <c r="L60" s="210"/>
      <c r="M60" s="211"/>
      <c r="N60" s="209"/>
    </row>
    <row r="61" spans="1:14" ht="12.75" customHeight="1">
      <c r="A61" s="198"/>
      <c r="B61" s="205"/>
      <c r="C61" s="205"/>
      <c r="D61" s="205"/>
      <c r="E61" s="208"/>
      <c r="F61" s="206"/>
      <c r="G61" s="207"/>
      <c r="H61" s="207"/>
      <c r="I61" s="205"/>
      <c r="J61" s="198"/>
      <c r="K61" s="206"/>
      <c r="L61" s="210"/>
      <c r="M61" s="211"/>
      <c r="N61" s="209"/>
    </row>
    <row r="62" spans="1:14" ht="12.75" customHeight="1">
      <c r="A62" s="198"/>
      <c r="B62" s="205"/>
      <c r="C62" s="205"/>
      <c r="D62" s="205"/>
      <c r="E62" s="208"/>
      <c r="F62" s="206"/>
      <c r="G62" s="207"/>
      <c r="H62" s="207"/>
      <c r="I62" s="205"/>
      <c r="J62" s="198"/>
      <c r="K62" s="206"/>
      <c r="L62" s="210"/>
      <c r="M62" s="211"/>
      <c r="N62" s="209"/>
    </row>
    <row r="63" spans="1:14" ht="12.75" customHeight="1">
      <c r="A63" s="198"/>
      <c r="B63" s="205"/>
      <c r="C63" s="205"/>
      <c r="D63" s="205"/>
      <c r="E63" s="208"/>
      <c r="F63" s="206"/>
      <c r="G63" s="207"/>
      <c r="H63" s="207"/>
      <c r="I63" s="205"/>
      <c r="J63" s="198"/>
      <c r="K63" s="206"/>
      <c r="L63" s="210"/>
      <c r="M63" s="211"/>
      <c r="N63" s="209"/>
    </row>
    <row r="64" spans="1:14" ht="12.75" customHeight="1">
      <c r="A64" s="198"/>
      <c r="B64" s="205"/>
      <c r="C64" s="205"/>
      <c r="D64" s="205"/>
      <c r="E64" s="208"/>
      <c r="F64" s="206"/>
      <c r="G64" s="207"/>
      <c r="H64" s="207"/>
      <c r="I64" s="205"/>
      <c r="J64" s="198"/>
      <c r="K64" s="206"/>
      <c r="L64" s="210"/>
      <c r="M64" s="211"/>
      <c r="N64" s="209"/>
    </row>
    <row r="65" spans="1:14" ht="12.75" customHeight="1">
      <c r="A65" s="198"/>
      <c r="B65" s="205"/>
      <c r="C65" s="205"/>
      <c r="D65" s="205"/>
      <c r="E65" s="208"/>
      <c r="F65" s="206"/>
      <c r="G65" s="207"/>
      <c r="H65" s="207"/>
      <c r="I65" s="205"/>
      <c r="J65" s="198"/>
      <c r="K65" s="206"/>
      <c r="L65" s="210"/>
      <c r="M65" s="211"/>
      <c r="N65" s="209"/>
    </row>
    <row r="66" spans="1:14" ht="12.75" customHeight="1">
      <c r="A66" s="198"/>
      <c r="B66" s="205"/>
      <c r="C66" s="205"/>
      <c r="D66" s="205"/>
      <c r="E66" s="208"/>
      <c r="F66" s="206"/>
      <c r="G66" s="207"/>
      <c r="H66" s="207"/>
      <c r="I66" s="205"/>
      <c r="J66" s="198"/>
      <c r="K66" s="206"/>
      <c r="L66" s="210"/>
      <c r="M66" s="211"/>
      <c r="N66" s="209"/>
    </row>
    <row r="67" spans="1:14" ht="12.75" customHeight="1">
      <c r="A67" s="198"/>
      <c r="B67" s="205"/>
      <c r="C67" s="205"/>
      <c r="D67" s="205"/>
      <c r="E67" s="208"/>
      <c r="F67" s="206"/>
      <c r="G67" s="207"/>
      <c r="H67" s="207"/>
      <c r="I67" s="205"/>
      <c r="J67" s="198"/>
      <c r="K67" s="206"/>
      <c r="L67" s="210"/>
      <c r="M67" s="211"/>
      <c r="N67" s="209"/>
    </row>
    <row r="68" spans="1:14" ht="12.75" customHeight="1">
      <c r="A68" s="198"/>
      <c r="B68" s="205"/>
      <c r="C68" s="205"/>
      <c r="D68" s="205"/>
      <c r="E68" s="208"/>
      <c r="F68" s="206"/>
      <c r="G68" s="207"/>
      <c r="H68" s="207"/>
      <c r="I68" s="205"/>
      <c r="J68" s="198"/>
      <c r="K68" s="206"/>
      <c r="L68" s="210"/>
      <c r="M68" s="211"/>
      <c r="N68" s="209"/>
    </row>
    <row r="69" spans="1:14" ht="12.75" customHeight="1">
      <c r="A69" s="198"/>
      <c r="B69" s="205"/>
      <c r="C69" s="205"/>
      <c r="D69" s="205"/>
      <c r="E69" s="208"/>
      <c r="F69" s="206"/>
      <c r="G69" s="207"/>
      <c r="H69" s="207"/>
      <c r="I69" s="205"/>
      <c r="J69" s="198"/>
      <c r="K69" s="206"/>
      <c r="L69" s="210"/>
      <c r="M69" s="211"/>
      <c r="N69" s="209"/>
    </row>
    <row r="70" spans="1:14" ht="12.75" customHeight="1">
      <c r="A70" s="198"/>
      <c r="B70" s="205"/>
      <c r="C70" s="205"/>
      <c r="D70" s="205"/>
      <c r="E70" s="208"/>
      <c r="F70" s="206"/>
      <c r="G70" s="207"/>
      <c r="H70" s="207"/>
      <c r="I70" s="205"/>
      <c r="J70" s="198"/>
      <c r="K70" s="206"/>
      <c r="L70" s="210"/>
      <c r="M70" s="211"/>
      <c r="N70" s="209"/>
    </row>
    <row r="71" spans="1:14" ht="12.75" customHeight="1">
      <c r="A71" s="198"/>
      <c r="B71" s="205"/>
      <c r="C71" s="205"/>
      <c r="D71" s="205"/>
      <c r="E71" s="208"/>
      <c r="F71" s="206"/>
      <c r="G71" s="207"/>
      <c r="H71" s="207"/>
      <c r="I71" s="205"/>
      <c r="J71" s="198"/>
      <c r="K71" s="206"/>
      <c r="L71" s="210"/>
      <c r="M71" s="211"/>
      <c r="N71" s="209"/>
    </row>
    <row r="72" spans="1:14" ht="12.75" customHeight="1">
      <c r="A72" s="198"/>
      <c r="B72" s="205"/>
      <c r="C72" s="205"/>
      <c r="D72" s="205"/>
      <c r="E72" s="208"/>
      <c r="F72" s="206"/>
      <c r="G72" s="207"/>
      <c r="H72" s="207"/>
      <c r="I72" s="205"/>
      <c r="J72" s="198"/>
      <c r="K72" s="206"/>
      <c r="L72" s="210"/>
      <c r="M72" s="211"/>
      <c r="N72" s="209"/>
    </row>
    <row r="73" spans="1:14" ht="12.75" customHeight="1">
      <c r="A73" s="198"/>
      <c r="B73" s="205"/>
      <c r="C73" s="205"/>
      <c r="D73" s="205"/>
      <c r="E73" s="208"/>
      <c r="F73" s="206"/>
      <c r="G73" s="207"/>
      <c r="H73" s="207"/>
      <c r="I73" s="205"/>
      <c r="J73" s="198"/>
      <c r="K73" s="206"/>
      <c r="L73" s="210"/>
      <c r="M73" s="211"/>
      <c r="N73" s="209"/>
    </row>
    <row r="74" spans="1:14" ht="12.75" customHeight="1">
      <c r="A74" s="198"/>
      <c r="B74" s="205"/>
      <c r="C74" s="205"/>
      <c r="D74" s="205"/>
      <c r="E74" s="208"/>
      <c r="F74" s="206"/>
      <c r="G74" s="207"/>
      <c r="H74" s="207"/>
      <c r="I74" s="205"/>
      <c r="J74" s="198"/>
      <c r="K74" s="206"/>
      <c r="L74" s="210"/>
      <c r="M74" s="211"/>
      <c r="N74" s="209"/>
    </row>
    <row r="75" spans="1:14" ht="12.75" customHeight="1">
      <c r="A75" s="32"/>
      <c r="B75" s="21"/>
      <c r="C75" s="27"/>
      <c r="D75" s="27"/>
      <c r="E75" s="38"/>
      <c r="F75" s="23"/>
      <c r="G75" s="91"/>
      <c r="H75" s="23"/>
      <c r="I75" s="20"/>
      <c r="J75" s="20"/>
      <c r="K75" s="20"/>
      <c r="L75" s="20"/>
      <c r="M75" s="35"/>
      <c r="N75" s="83" t="s">
        <v>492</v>
      </c>
    </row>
    <row r="76" spans="1:14" ht="12.75" customHeight="1">
      <c r="A76" s="13">
        <v>1</v>
      </c>
      <c r="B76" s="11"/>
      <c r="G76" s="30"/>
      <c r="L76" s="144"/>
      <c r="N76" s="145" t="s">
        <v>491</v>
      </c>
    </row>
  </sheetData>
  <printOptions horizontalCentered="1"/>
  <pageMargins left="0" right="0" top="0.3937007874015748" bottom="0.3937007874015748" header="0.5118110236220472" footer="0.5118110236220472"/>
  <pageSetup horizontalDpi="300" verticalDpi="3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41"/>
  <sheetViews>
    <sheetView showGridLines="0" zoomScale="75" zoomScaleNormal="75" zoomScaleSheetLayoutView="70" workbookViewId="0" topLeftCell="A1">
      <selection activeCell="L110" sqref="L110"/>
    </sheetView>
  </sheetViews>
  <sheetFormatPr defaultColWidth="11.421875" defaultRowHeight="12.75"/>
  <cols>
    <col min="1" max="1" width="18.140625" style="274" customWidth="1"/>
    <col min="2" max="2" width="8.421875" style="274" customWidth="1"/>
    <col min="3" max="3" width="12.140625" style="274" customWidth="1"/>
    <col min="4" max="4" width="16.57421875" style="274" customWidth="1"/>
    <col min="5" max="5" width="8.28125" style="276" customWidth="1"/>
    <col min="6" max="6" width="10.421875" style="279" customWidth="1"/>
    <col min="7" max="7" width="0.13671875" style="279" customWidth="1"/>
    <col min="8" max="8" width="0.42578125" style="279" customWidth="1"/>
    <col min="9" max="9" width="18.140625" style="279" customWidth="1"/>
    <col min="10" max="10" width="8.00390625" style="279" customWidth="1"/>
    <col min="11" max="11" width="11.8515625" style="279" customWidth="1"/>
    <col min="12" max="12" width="16.57421875" style="279" customWidth="1"/>
    <col min="13" max="13" width="8.28125" style="287" customWidth="1"/>
    <col min="14" max="14" width="10.00390625" style="279" customWidth="1"/>
  </cols>
  <sheetData>
    <row r="1" spans="1:14" ht="42" customHeight="1">
      <c r="A1" s="302" t="s">
        <v>4502</v>
      </c>
      <c r="B1" s="303"/>
      <c r="C1" s="303"/>
      <c r="D1" s="303"/>
      <c r="E1" s="304"/>
      <c r="F1" s="305"/>
      <c r="G1" s="305"/>
      <c r="H1" s="305"/>
      <c r="I1" s="306"/>
      <c r="J1" s="305"/>
      <c r="K1" s="305"/>
      <c r="L1" s="305"/>
      <c r="M1" s="307"/>
      <c r="N1" s="308"/>
    </row>
    <row r="2" spans="1:14" ht="69" customHeight="1">
      <c r="A2" s="309" t="s">
        <v>4796</v>
      </c>
      <c r="B2" s="303"/>
      <c r="C2" s="303"/>
      <c r="D2" s="303"/>
      <c r="E2" s="304"/>
      <c r="F2" s="305"/>
      <c r="G2" s="305"/>
      <c r="H2" s="305"/>
      <c r="I2" s="305"/>
      <c r="J2" s="305"/>
      <c r="K2" s="305"/>
      <c r="L2" s="305"/>
      <c r="M2" s="307"/>
      <c r="N2" s="306"/>
    </row>
    <row r="3" spans="1:14" ht="6" customHeight="1">
      <c r="A3" s="302"/>
      <c r="B3" s="303"/>
      <c r="C3" s="303"/>
      <c r="D3" s="303"/>
      <c r="E3" s="304"/>
      <c r="F3" s="305"/>
      <c r="G3" s="305"/>
      <c r="H3" s="305"/>
      <c r="I3" s="305"/>
      <c r="J3" s="305"/>
      <c r="K3" s="305"/>
      <c r="L3" s="305"/>
      <c r="M3" s="307"/>
      <c r="N3" s="306"/>
    </row>
    <row r="4" spans="1:14" ht="28.5" thickBot="1">
      <c r="A4" s="310" t="s">
        <v>3529</v>
      </c>
      <c r="B4" s="311"/>
      <c r="C4" s="311"/>
      <c r="D4" s="311"/>
      <c r="E4" s="312"/>
      <c r="F4" s="313"/>
      <c r="G4" s="313"/>
      <c r="H4" s="313"/>
      <c r="I4" s="313"/>
      <c r="J4" s="314"/>
      <c r="K4" s="315"/>
      <c r="L4" s="315"/>
      <c r="M4" s="315"/>
      <c r="N4" s="316" t="s">
        <v>490</v>
      </c>
    </row>
    <row r="5" spans="1:14" ht="6.75" customHeight="1" thickTop="1">
      <c r="A5" s="303"/>
      <c r="B5" s="303"/>
      <c r="C5" s="303"/>
      <c r="D5" s="303"/>
      <c r="E5" s="304"/>
      <c r="F5" s="305"/>
      <c r="G5" s="305"/>
      <c r="H5" s="305"/>
      <c r="I5" s="305"/>
      <c r="J5" s="305"/>
      <c r="K5" s="305"/>
      <c r="L5" s="305"/>
      <c r="M5" s="307"/>
      <c r="N5" s="305"/>
    </row>
    <row r="6" spans="1:14" ht="12" customHeight="1">
      <c r="A6" s="153" t="s">
        <v>4798</v>
      </c>
      <c r="B6" s="153"/>
      <c r="C6" s="153"/>
      <c r="D6" s="317" t="s">
        <v>4799</v>
      </c>
      <c r="E6" s="318" t="s">
        <v>2638</v>
      </c>
      <c r="F6" s="319" t="s">
        <v>3153</v>
      </c>
      <c r="G6" s="320"/>
      <c r="H6" s="321"/>
      <c r="I6" s="153" t="s">
        <v>4798</v>
      </c>
      <c r="J6" s="153"/>
      <c r="K6" s="153"/>
      <c r="L6" s="317" t="s">
        <v>4799</v>
      </c>
      <c r="M6" s="318" t="s">
        <v>2638</v>
      </c>
      <c r="N6" s="319" t="s">
        <v>3153</v>
      </c>
    </row>
    <row r="7" spans="1:14" ht="12" customHeight="1">
      <c r="A7" s="323"/>
      <c r="B7" s="323"/>
      <c r="C7" s="323"/>
      <c r="D7" s="324" t="s">
        <v>3941</v>
      </c>
      <c r="E7" s="325" t="s">
        <v>2639</v>
      </c>
      <c r="F7" s="326" t="s">
        <v>2640</v>
      </c>
      <c r="G7" s="327"/>
      <c r="H7" s="328"/>
      <c r="I7" s="323"/>
      <c r="J7" s="323"/>
      <c r="K7" s="323"/>
      <c r="L7" s="324" t="s">
        <v>3941</v>
      </c>
      <c r="M7" s="325" t="s">
        <v>2639</v>
      </c>
      <c r="N7" s="326" t="s">
        <v>2640</v>
      </c>
    </row>
    <row r="8" spans="1:11" ht="12" customHeight="1">
      <c r="A8" s="57" t="s">
        <v>4178</v>
      </c>
      <c r="B8" s="329"/>
      <c r="C8" s="329"/>
      <c r="D8" s="330"/>
      <c r="E8" s="307"/>
      <c r="F8" s="329"/>
      <c r="G8" s="331"/>
      <c r="H8" s="332"/>
      <c r="J8" s="78"/>
      <c r="K8" s="78"/>
    </row>
    <row r="9" spans="1:14" ht="12" customHeight="1">
      <c r="A9" s="63" t="s">
        <v>4322</v>
      </c>
      <c r="B9" s="86"/>
      <c r="C9" s="86"/>
      <c r="D9" s="86"/>
      <c r="E9" s="94"/>
      <c r="F9" s="86"/>
      <c r="G9" s="333"/>
      <c r="H9" s="332"/>
      <c r="I9" s="63" t="s">
        <v>2543</v>
      </c>
      <c r="J9" s="86"/>
      <c r="K9" s="86"/>
      <c r="L9" s="173"/>
      <c r="M9" s="94"/>
      <c r="N9" s="86"/>
    </row>
    <row r="10" spans="1:14" ht="12" customHeight="1">
      <c r="A10" s="86"/>
      <c r="B10" s="335" t="s">
        <v>1024</v>
      </c>
      <c r="C10" s="335" t="s">
        <v>1347</v>
      </c>
      <c r="D10" s="86"/>
      <c r="E10" s="94"/>
      <c r="F10" s="86"/>
      <c r="G10" s="336"/>
      <c r="H10" s="337"/>
      <c r="I10" s="86" t="s">
        <v>2544</v>
      </c>
      <c r="J10" s="58"/>
      <c r="K10" s="58"/>
      <c r="L10" s="62"/>
      <c r="M10" s="59"/>
      <c r="N10" s="338"/>
    </row>
    <row r="11" spans="1:14" ht="12" customHeight="1">
      <c r="A11" s="86" t="s">
        <v>4323</v>
      </c>
      <c r="B11" s="173" t="s">
        <v>1263</v>
      </c>
      <c r="C11" s="173" t="s">
        <v>1263</v>
      </c>
      <c r="D11" s="62"/>
      <c r="E11" s="59"/>
      <c r="F11" s="338"/>
      <c r="G11" s="336"/>
      <c r="H11" s="337"/>
      <c r="I11" s="86" t="s">
        <v>107</v>
      </c>
      <c r="J11" s="58">
        <v>5</v>
      </c>
      <c r="K11" s="58">
        <v>10</v>
      </c>
      <c r="L11" s="62"/>
      <c r="M11" s="59"/>
      <c r="N11" s="338"/>
    </row>
    <row r="12" spans="1:14" ht="12.75" customHeight="1">
      <c r="A12" s="86" t="s">
        <v>4324</v>
      </c>
      <c r="B12" s="58"/>
      <c r="C12" s="58" t="s">
        <v>674</v>
      </c>
      <c r="D12" s="62"/>
      <c r="E12" s="59"/>
      <c r="F12" s="338"/>
      <c r="G12" s="336"/>
      <c r="H12" s="337"/>
      <c r="I12" s="86" t="s">
        <v>4325</v>
      </c>
      <c r="J12" s="58"/>
      <c r="K12" s="58"/>
      <c r="L12" s="62" t="s">
        <v>3567</v>
      </c>
      <c r="M12" s="59" t="s">
        <v>3020</v>
      </c>
      <c r="N12" s="293">
        <f>ROUND((BajaTantes!N12*(1+BajaTantes!$N$1)),0)</f>
        <v>10293</v>
      </c>
    </row>
    <row r="13" spans="1:14" ht="12" customHeight="1">
      <c r="A13" s="86" t="s">
        <v>4325</v>
      </c>
      <c r="B13" s="58"/>
      <c r="C13" s="58"/>
      <c r="D13" s="62" t="s">
        <v>3628</v>
      </c>
      <c r="E13" s="59" t="s">
        <v>3020</v>
      </c>
      <c r="F13" s="293">
        <f>ROUND((BajaTantes!F13*(1+BajaTantes!$N$1)),0)</f>
        <v>5907</v>
      </c>
      <c r="G13" s="336"/>
      <c r="H13" s="337"/>
      <c r="I13" s="86" t="s">
        <v>4326</v>
      </c>
      <c r="J13" s="58"/>
      <c r="K13" s="58"/>
      <c r="L13" s="62" t="s">
        <v>3570</v>
      </c>
      <c r="M13" s="59" t="s">
        <v>3020</v>
      </c>
      <c r="N13" s="293">
        <f>ROUND((BajaTantes!N13*(1+BajaTantes!$N$1)),0)</f>
        <v>10293</v>
      </c>
    </row>
    <row r="14" spans="1:14" ht="12" customHeight="1">
      <c r="A14" s="86" t="s">
        <v>4326</v>
      </c>
      <c r="B14" s="58"/>
      <c r="C14" s="58"/>
      <c r="D14" s="62" t="s">
        <v>3773</v>
      </c>
      <c r="E14" s="59" t="s">
        <v>3020</v>
      </c>
      <c r="F14" s="293">
        <f>ROUND((BajaTantes!F14*(1+BajaTantes!$N$1)),0)</f>
        <v>5907</v>
      </c>
      <c r="G14" s="336"/>
      <c r="H14" s="337"/>
      <c r="I14" s="86" t="s">
        <v>4327</v>
      </c>
      <c r="J14" s="58"/>
      <c r="K14" s="58"/>
      <c r="L14" s="62" t="s">
        <v>3573</v>
      </c>
      <c r="M14" s="59" t="s">
        <v>3020</v>
      </c>
      <c r="N14" s="293">
        <f>ROUND((BajaTantes!N14*(1+BajaTantes!$N$1)),0)</f>
        <v>10293</v>
      </c>
    </row>
    <row r="15" spans="1:14" ht="12" customHeight="1">
      <c r="A15" s="86" t="s">
        <v>4327</v>
      </c>
      <c r="B15" s="58"/>
      <c r="C15" s="58"/>
      <c r="D15" s="62" t="s">
        <v>3506</v>
      </c>
      <c r="E15" s="59" t="s">
        <v>3020</v>
      </c>
      <c r="F15" s="293">
        <f>ROUND((BajaTantes!F15*(1+BajaTantes!$N$1)),0)</f>
        <v>5907</v>
      </c>
      <c r="G15" s="336"/>
      <c r="H15" s="337"/>
      <c r="I15" s="274"/>
      <c r="J15" s="274"/>
      <c r="K15" s="274"/>
      <c r="L15" s="275"/>
      <c r="M15" s="276"/>
      <c r="N15" s="296"/>
    </row>
    <row r="16" spans="4:14" ht="12" customHeight="1">
      <c r="D16" s="275"/>
      <c r="F16" s="296"/>
      <c r="G16" s="336"/>
      <c r="H16" s="337"/>
      <c r="I16" s="86" t="s">
        <v>4337</v>
      </c>
      <c r="J16" s="58"/>
      <c r="K16" s="58"/>
      <c r="L16" s="62"/>
      <c r="M16" s="59"/>
      <c r="N16" s="293"/>
    </row>
    <row r="17" spans="1:14" ht="12" customHeight="1">
      <c r="A17" s="86" t="s">
        <v>4328</v>
      </c>
      <c r="B17" s="58"/>
      <c r="C17" s="58"/>
      <c r="D17" s="62"/>
      <c r="E17" s="59"/>
      <c r="F17" s="293"/>
      <c r="G17" s="336"/>
      <c r="H17" s="337"/>
      <c r="I17" s="86" t="s">
        <v>4336</v>
      </c>
      <c r="J17" s="58">
        <v>7.5</v>
      </c>
      <c r="K17" s="58">
        <v>15</v>
      </c>
      <c r="L17" s="62"/>
      <c r="M17" s="59"/>
      <c r="N17" s="293"/>
    </row>
    <row r="18" spans="1:14" ht="12" customHeight="1">
      <c r="A18" s="86" t="s">
        <v>4329</v>
      </c>
      <c r="B18" s="58">
        <v>0.25</v>
      </c>
      <c r="C18" s="58" t="s">
        <v>4330</v>
      </c>
      <c r="D18" s="62"/>
      <c r="E18" s="59"/>
      <c r="F18" s="293"/>
      <c r="G18" s="336"/>
      <c r="H18" s="337"/>
      <c r="I18" s="86" t="s">
        <v>4325</v>
      </c>
      <c r="J18" s="58"/>
      <c r="K18" s="58"/>
      <c r="L18" s="62" t="s">
        <v>3568</v>
      </c>
      <c r="M18" s="59" t="s">
        <v>3020</v>
      </c>
      <c r="N18" s="293">
        <f>ROUND((BajaTantes!N18*(1+BajaTantes!$N$1)),0)</f>
        <v>10293</v>
      </c>
    </row>
    <row r="19" spans="1:14" ht="12" customHeight="1">
      <c r="A19" s="86" t="s">
        <v>4325</v>
      </c>
      <c r="B19" s="58"/>
      <c r="C19" s="58"/>
      <c r="D19" s="62" t="s">
        <v>3629</v>
      </c>
      <c r="E19" s="59" t="s">
        <v>3020</v>
      </c>
      <c r="F19" s="293">
        <f>ROUND((BajaTantes!F19*(1+BajaTantes!$N$1)),0)</f>
        <v>5907</v>
      </c>
      <c r="G19" s="336"/>
      <c r="H19" s="337"/>
      <c r="I19" s="86" t="s">
        <v>4326</v>
      </c>
      <c r="J19" s="58"/>
      <c r="K19" s="58"/>
      <c r="L19" s="62" t="s">
        <v>3571</v>
      </c>
      <c r="M19" s="59" t="s">
        <v>3020</v>
      </c>
      <c r="N19" s="293">
        <f>ROUND((BajaTantes!N19*(1+BajaTantes!$N$1)),0)</f>
        <v>10293</v>
      </c>
    </row>
    <row r="20" spans="1:14" ht="12" customHeight="1">
      <c r="A20" s="86" t="s">
        <v>4326</v>
      </c>
      <c r="B20" s="58"/>
      <c r="C20" s="58"/>
      <c r="D20" s="62" t="s">
        <v>3502</v>
      </c>
      <c r="E20" s="59" t="s">
        <v>3020</v>
      </c>
      <c r="F20" s="293">
        <f>ROUND((BajaTantes!F20*(1+BajaTantes!$N$1)),0)</f>
        <v>5907</v>
      </c>
      <c r="G20" s="336"/>
      <c r="H20" s="337"/>
      <c r="I20" s="86" t="s">
        <v>4327</v>
      </c>
      <c r="J20" s="58"/>
      <c r="K20" s="58"/>
      <c r="L20" s="62" t="s">
        <v>3574</v>
      </c>
      <c r="M20" s="59" t="s">
        <v>3020</v>
      </c>
      <c r="N20" s="293">
        <f>ROUND((BajaTantes!N20*(1+BajaTantes!$N$1)),0)</f>
        <v>10293</v>
      </c>
    </row>
    <row r="21" spans="1:14" ht="12" customHeight="1">
      <c r="A21" s="86" t="s">
        <v>4327</v>
      </c>
      <c r="B21" s="58"/>
      <c r="C21" s="58"/>
      <c r="D21" s="62" t="s">
        <v>3507</v>
      </c>
      <c r="E21" s="59" t="s">
        <v>3020</v>
      </c>
      <c r="F21" s="293">
        <f>ROUND((BajaTantes!F21*(1+BajaTantes!$N$1)),0)</f>
        <v>5907</v>
      </c>
      <c r="G21" s="336"/>
      <c r="H21" s="337"/>
      <c r="N21" s="296"/>
    </row>
    <row r="22" spans="4:14" ht="12" customHeight="1">
      <c r="D22" s="275"/>
      <c r="F22" s="296"/>
      <c r="G22" s="336"/>
      <c r="H22" s="337"/>
      <c r="I22" s="86" t="s">
        <v>4338</v>
      </c>
      <c r="J22" s="58"/>
      <c r="K22" s="58"/>
      <c r="L22" s="62"/>
      <c r="M22" s="59"/>
      <c r="N22" s="293"/>
    </row>
    <row r="23" spans="1:14" ht="12" customHeight="1">
      <c r="A23" s="86" t="s">
        <v>4331</v>
      </c>
      <c r="B23" s="58"/>
      <c r="C23" s="58"/>
      <c r="D23" s="62"/>
      <c r="E23" s="59"/>
      <c r="F23" s="293"/>
      <c r="G23" s="336"/>
      <c r="H23" s="337"/>
      <c r="I23" s="86" t="s">
        <v>4339</v>
      </c>
      <c r="J23" s="58">
        <v>10</v>
      </c>
      <c r="K23" s="58">
        <v>20</v>
      </c>
      <c r="L23" s="62"/>
      <c r="M23" s="59"/>
      <c r="N23" s="293"/>
    </row>
    <row r="24" spans="1:14" ht="12" customHeight="1">
      <c r="A24" s="86" t="s">
        <v>4332</v>
      </c>
      <c r="B24" s="58" t="s">
        <v>4333</v>
      </c>
      <c r="C24" s="339" t="s">
        <v>1119</v>
      </c>
      <c r="D24" s="62"/>
      <c r="E24" s="59"/>
      <c r="F24" s="293"/>
      <c r="G24" s="336"/>
      <c r="H24" s="337"/>
      <c r="I24" s="86" t="s">
        <v>4325</v>
      </c>
      <c r="J24" s="58"/>
      <c r="K24" s="58"/>
      <c r="L24" s="62" t="s">
        <v>3569</v>
      </c>
      <c r="M24" s="59" t="s">
        <v>3020</v>
      </c>
      <c r="N24" s="293">
        <f>ROUND((BajaTantes!N24*(1+BajaTantes!$N$1)),0)</f>
        <v>10293</v>
      </c>
    </row>
    <row r="25" spans="1:14" ht="12" customHeight="1">
      <c r="A25" s="86" t="s">
        <v>4325</v>
      </c>
      <c r="B25" s="58"/>
      <c r="C25" s="58"/>
      <c r="D25" s="62" t="s">
        <v>3630</v>
      </c>
      <c r="E25" s="59" t="s">
        <v>3020</v>
      </c>
      <c r="F25" s="293">
        <f>ROUND((BajaTantes!F25*(1+BajaTantes!$N$1)),0)</f>
        <v>5907</v>
      </c>
      <c r="G25" s="336"/>
      <c r="H25" s="337"/>
      <c r="I25" s="86" t="s">
        <v>4326</v>
      </c>
      <c r="J25" s="58"/>
      <c r="K25" s="58"/>
      <c r="L25" s="62" t="s">
        <v>3572</v>
      </c>
      <c r="M25" s="59" t="s">
        <v>3020</v>
      </c>
      <c r="N25" s="293">
        <f>ROUND((BajaTantes!N25*(1+BajaTantes!$N$1)),0)</f>
        <v>10293</v>
      </c>
    </row>
    <row r="26" spans="1:14" ht="12" customHeight="1">
      <c r="A26" s="86" t="s">
        <v>4326</v>
      </c>
      <c r="B26" s="58"/>
      <c r="C26" s="58"/>
      <c r="D26" s="62" t="s">
        <v>3503</v>
      </c>
      <c r="E26" s="59" t="s">
        <v>3020</v>
      </c>
      <c r="F26" s="293">
        <f>ROUND((BajaTantes!F26*(1+BajaTantes!$N$1)),0)</f>
        <v>5907</v>
      </c>
      <c r="G26" s="336"/>
      <c r="H26" s="337"/>
      <c r="I26" s="86" t="s">
        <v>4327</v>
      </c>
      <c r="J26" s="58"/>
      <c r="K26" s="58"/>
      <c r="L26" s="62" t="s">
        <v>3575</v>
      </c>
      <c r="M26" s="59" t="s">
        <v>3020</v>
      </c>
      <c r="N26" s="293">
        <f>ROUND((BajaTantes!N26*(1+BajaTantes!$N$1)),0)</f>
        <v>10293</v>
      </c>
    </row>
    <row r="27" spans="1:14" ht="12" customHeight="1">
      <c r="A27" s="86" t="s">
        <v>4327</v>
      </c>
      <c r="B27" s="58"/>
      <c r="C27" s="58"/>
      <c r="D27" s="62" t="s">
        <v>3508</v>
      </c>
      <c r="E27" s="59" t="s">
        <v>3020</v>
      </c>
      <c r="F27" s="293">
        <f>ROUND((BajaTantes!F27*(1+BajaTantes!$N$1)),0)</f>
        <v>5907</v>
      </c>
      <c r="G27" s="336"/>
      <c r="H27" s="337"/>
      <c r="N27" s="296"/>
    </row>
    <row r="28" spans="4:14" ht="12" customHeight="1">
      <c r="D28" s="275"/>
      <c r="F28" s="296"/>
      <c r="G28" s="336"/>
      <c r="H28" s="337"/>
      <c r="I28" s="98" t="s">
        <v>3778</v>
      </c>
      <c r="J28" s="285"/>
      <c r="K28" s="95"/>
      <c r="L28" s="62"/>
      <c r="M28" s="277"/>
      <c r="N28" s="293"/>
    </row>
    <row r="29" spans="1:14" ht="12" customHeight="1">
      <c r="A29" s="86" t="s">
        <v>4334</v>
      </c>
      <c r="B29" s="58"/>
      <c r="C29" s="58"/>
      <c r="D29" s="62"/>
      <c r="E29" s="59"/>
      <c r="F29" s="293"/>
      <c r="G29" s="336"/>
      <c r="H29" s="337"/>
      <c r="I29" s="98" t="s">
        <v>1050</v>
      </c>
      <c r="J29" s="86"/>
      <c r="K29" s="86"/>
      <c r="L29" s="62"/>
      <c r="M29" s="94"/>
      <c r="N29" s="340"/>
    </row>
    <row r="30" spans="1:14" ht="12" customHeight="1">
      <c r="A30" s="86" t="s">
        <v>4335</v>
      </c>
      <c r="B30" s="58" t="s">
        <v>675</v>
      </c>
      <c r="C30" s="58" t="s">
        <v>676</v>
      </c>
      <c r="D30" s="62"/>
      <c r="E30" s="59"/>
      <c r="F30" s="293"/>
      <c r="G30" s="336"/>
      <c r="H30" s="337"/>
      <c r="I30" s="341" t="s">
        <v>3779</v>
      </c>
      <c r="J30" s="86"/>
      <c r="K30" s="86"/>
      <c r="L30" s="62"/>
      <c r="M30" s="342"/>
      <c r="N30" s="340"/>
    </row>
    <row r="31" spans="1:14" ht="12" customHeight="1">
      <c r="A31" s="86" t="s">
        <v>4325</v>
      </c>
      <c r="B31" s="58"/>
      <c r="C31" s="58"/>
      <c r="D31" s="62" t="s">
        <v>3770</v>
      </c>
      <c r="E31" s="59" t="s">
        <v>3020</v>
      </c>
      <c r="F31" s="293">
        <f>ROUND((BajaTantes!F31*(1+BajaTantes!$N$1)),0)</f>
        <v>5907</v>
      </c>
      <c r="G31" s="336"/>
      <c r="H31" s="337"/>
      <c r="I31" s="341" t="s">
        <v>3780</v>
      </c>
      <c r="J31" s="86"/>
      <c r="K31" s="86"/>
      <c r="L31" s="173"/>
      <c r="M31" s="94"/>
      <c r="N31" s="297"/>
    </row>
    <row r="32" spans="1:14" ht="12" customHeight="1">
      <c r="A32" s="86" t="s">
        <v>4326</v>
      </c>
      <c r="B32" s="58"/>
      <c r="C32" s="58"/>
      <c r="D32" s="62" t="s">
        <v>3504</v>
      </c>
      <c r="E32" s="59" t="s">
        <v>3020</v>
      </c>
      <c r="F32" s="293">
        <f>ROUND((BajaTantes!F32*(1+BajaTantes!$N$1)),0)</f>
        <v>5907</v>
      </c>
      <c r="G32" s="333"/>
      <c r="H32" s="332"/>
      <c r="I32" s="63" t="s">
        <v>4917</v>
      </c>
      <c r="J32" s="78"/>
      <c r="K32" s="343" t="s">
        <v>1056</v>
      </c>
      <c r="L32" s="62"/>
      <c r="M32" s="342"/>
      <c r="N32" s="340"/>
    </row>
    <row r="33" spans="1:14" ht="12" customHeight="1">
      <c r="A33" s="86" t="s">
        <v>4327</v>
      </c>
      <c r="B33" s="58"/>
      <c r="C33" s="58"/>
      <c r="D33" s="62" t="s">
        <v>3509</v>
      </c>
      <c r="E33" s="59" t="s">
        <v>3020</v>
      </c>
      <c r="F33" s="293">
        <f>ROUND((BajaTantes!F33*(1+BajaTantes!$N$1)),0)</f>
        <v>5907</v>
      </c>
      <c r="G33" s="336"/>
      <c r="H33" s="337"/>
      <c r="I33" s="58" t="s">
        <v>3312</v>
      </c>
      <c r="J33" s="86"/>
      <c r="K33" s="86" t="s">
        <v>1047</v>
      </c>
      <c r="L33" s="62" t="s">
        <v>3450</v>
      </c>
      <c r="M33" s="59" t="s">
        <v>3020</v>
      </c>
      <c r="N33" s="293">
        <f>ROUND((BajaTantes!N33*(1+BajaTantes!$N$1)),0)</f>
        <v>14978</v>
      </c>
    </row>
    <row r="34" spans="4:14" ht="12" customHeight="1">
      <c r="D34" s="275"/>
      <c r="F34" s="296"/>
      <c r="G34" s="336"/>
      <c r="H34" s="337"/>
      <c r="I34" s="58" t="s">
        <v>3038</v>
      </c>
      <c r="J34" s="86"/>
      <c r="K34" s="86"/>
      <c r="L34" s="62" t="s">
        <v>3451</v>
      </c>
      <c r="M34" s="59" t="s">
        <v>3020</v>
      </c>
      <c r="N34" s="293">
        <f>ROUND((BajaTantes!N34*(1+BajaTantes!$N$1)),0)</f>
        <v>14978</v>
      </c>
    </row>
    <row r="35" spans="1:14" ht="12" customHeight="1">
      <c r="A35" s="86" t="s">
        <v>100</v>
      </c>
      <c r="B35" s="58"/>
      <c r="C35" s="58"/>
      <c r="D35" s="62"/>
      <c r="E35" s="59"/>
      <c r="F35" s="293"/>
      <c r="G35" s="336"/>
      <c r="H35" s="337"/>
      <c r="I35" s="58" t="s">
        <v>3039</v>
      </c>
      <c r="J35" s="86"/>
      <c r="K35" s="86"/>
      <c r="L35" s="62" t="s">
        <v>3452</v>
      </c>
      <c r="M35" s="59" t="s">
        <v>3020</v>
      </c>
      <c r="N35" s="293">
        <f>ROUND((BajaTantes!N35*(1+BajaTantes!$N$1)),0)</f>
        <v>14978</v>
      </c>
    </row>
    <row r="36" spans="1:14" ht="12" customHeight="1">
      <c r="A36" s="86" t="s">
        <v>101</v>
      </c>
      <c r="B36" s="58">
        <v>1.5</v>
      </c>
      <c r="C36" s="339" t="s">
        <v>1120</v>
      </c>
      <c r="D36" s="62"/>
      <c r="E36" s="59"/>
      <c r="F36" s="293"/>
      <c r="G36" s="344"/>
      <c r="H36" s="337"/>
      <c r="I36" s="63" t="s">
        <v>2508</v>
      </c>
      <c r="J36" s="86"/>
      <c r="K36" s="86"/>
      <c r="L36" s="62"/>
      <c r="M36" s="94"/>
      <c r="N36" s="340"/>
    </row>
    <row r="37" spans="1:14" ht="12" customHeight="1">
      <c r="A37" s="86" t="s">
        <v>4325</v>
      </c>
      <c r="B37" s="58"/>
      <c r="C37" s="58"/>
      <c r="D37" s="62" t="s">
        <v>3771</v>
      </c>
      <c r="E37" s="59" t="s">
        <v>3020</v>
      </c>
      <c r="F37" s="293">
        <f>ROUND((BajaTantes!F37*(1+BajaTantes!$N$1)),0)</f>
        <v>5907</v>
      </c>
      <c r="G37" s="336"/>
      <c r="H37" s="337"/>
      <c r="I37" s="58" t="s">
        <v>3040</v>
      </c>
      <c r="J37" s="86"/>
      <c r="K37" s="86" t="s">
        <v>1048</v>
      </c>
      <c r="L37" s="62" t="s">
        <v>3444</v>
      </c>
      <c r="M37" s="59" t="s">
        <v>3020</v>
      </c>
      <c r="N37" s="293">
        <f>ROUND((BajaTantes!N37*(1+BajaTantes!$N$1)),0)</f>
        <v>21097</v>
      </c>
    </row>
    <row r="38" spans="1:14" ht="12" customHeight="1">
      <c r="A38" s="86" t="s">
        <v>4326</v>
      </c>
      <c r="B38" s="58"/>
      <c r="C38" s="58"/>
      <c r="D38" s="62" t="s">
        <v>3505</v>
      </c>
      <c r="E38" s="59" t="s">
        <v>3020</v>
      </c>
      <c r="F38" s="293">
        <f>ROUND((BajaTantes!F38*(1+BajaTantes!$N$1)),0)</f>
        <v>5907</v>
      </c>
      <c r="G38" s="333"/>
      <c r="H38" s="332"/>
      <c r="I38" s="58" t="s">
        <v>3041</v>
      </c>
      <c r="J38" s="62"/>
      <c r="K38" s="62"/>
      <c r="L38" s="62" t="s">
        <v>3454</v>
      </c>
      <c r="M38" s="59" t="s">
        <v>3020</v>
      </c>
      <c r="N38" s="293">
        <f>ROUND((BajaTantes!N38*(1+BajaTantes!$N$1)),0)</f>
        <v>21097</v>
      </c>
    </row>
    <row r="39" spans="1:14" ht="12" customHeight="1">
      <c r="A39" s="86" t="s">
        <v>4327</v>
      </c>
      <c r="B39" s="58"/>
      <c r="C39" s="58"/>
      <c r="D39" s="62" t="s">
        <v>3510</v>
      </c>
      <c r="E39" s="59" t="s">
        <v>3020</v>
      </c>
      <c r="F39" s="293">
        <f>ROUND((BajaTantes!F39*(1+BajaTantes!$N$1)),0)</f>
        <v>5907</v>
      </c>
      <c r="G39" s="333"/>
      <c r="H39" s="332"/>
      <c r="I39" s="58" t="s">
        <v>3042</v>
      </c>
      <c r="J39" s="86"/>
      <c r="K39" s="86"/>
      <c r="L39" s="62" t="s">
        <v>3456</v>
      </c>
      <c r="M39" s="59" t="s">
        <v>3020</v>
      </c>
      <c r="N39" s="293">
        <f>ROUND((BajaTantes!N39*(1+BajaTantes!$N$1)),0)</f>
        <v>21097</v>
      </c>
    </row>
    <row r="40" spans="4:14" ht="12" customHeight="1">
      <c r="D40" s="275"/>
      <c r="F40" s="296"/>
      <c r="G40" s="333"/>
      <c r="H40" s="332"/>
      <c r="I40" s="63" t="s">
        <v>2508</v>
      </c>
      <c r="J40" s="86"/>
      <c r="K40" s="86"/>
      <c r="L40" s="62"/>
      <c r="M40" s="59"/>
      <c r="N40" s="293"/>
    </row>
    <row r="41" spans="1:14" ht="12" customHeight="1">
      <c r="A41" s="86" t="s">
        <v>102</v>
      </c>
      <c r="B41" s="58"/>
      <c r="C41" s="58"/>
      <c r="D41" s="62"/>
      <c r="E41" s="59"/>
      <c r="F41" s="293"/>
      <c r="G41" s="333"/>
      <c r="H41" s="332"/>
      <c r="I41" s="58" t="s">
        <v>3043</v>
      </c>
      <c r="J41" s="86"/>
      <c r="K41" s="86" t="s">
        <v>1049</v>
      </c>
      <c r="L41" s="62" t="s">
        <v>3453</v>
      </c>
      <c r="M41" s="59" t="s">
        <v>3020</v>
      </c>
      <c r="N41" s="293">
        <f>ROUND((BajaTantes!N41*(1+BajaTantes!$N$1)),0)</f>
        <v>21097</v>
      </c>
    </row>
    <row r="42" spans="1:14" ht="12" customHeight="1">
      <c r="A42" s="86" t="s">
        <v>103</v>
      </c>
      <c r="B42" s="339" t="s">
        <v>3913</v>
      </c>
      <c r="C42" s="339" t="s">
        <v>3914</v>
      </c>
      <c r="D42" s="62"/>
      <c r="E42" s="59"/>
      <c r="F42" s="293"/>
      <c r="G42" s="333"/>
      <c r="H42" s="332"/>
      <c r="I42" s="58" t="s">
        <v>1045</v>
      </c>
      <c r="J42" s="86"/>
      <c r="K42" s="86"/>
      <c r="L42" s="62" t="s">
        <v>3455</v>
      </c>
      <c r="M42" s="59" t="s">
        <v>3020</v>
      </c>
      <c r="N42" s="293">
        <f>ROUND((BajaTantes!N42*(1+BajaTantes!$N$1)),0)</f>
        <v>21097</v>
      </c>
    </row>
    <row r="43" spans="1:14" ht="12" customHeight="1">
      <c r="A43" s="86" t="s">
        <v>4325</v>
      </c>
      <c r="B43" s="58"/>
      <c r="C43" s="58"/>
      <c r="D43" s="62" t="s">
        <v>3772</v>
      </c>
      <c r="E43" s="59" t="s">
        <v>3020</v>
      </c>
      <c r="F43" s="293">
        <f>ROUND((BajaTantes!F43*(1+BajaTantes!$N$1)),0)</f>
        <v>5907</v>
      </c>
      <c r="G43" s="333"/>
      <c r="H43" s="332"/>
      <c r="I43" s="58" t="s">
        <v>1046</v>
      </c>
      <c r="J43" s="62"/>
      <c r="K43" s="62"/>
      <c r="L43" s="62" t="s">
        <v>3457</v>
      </c>
      <c r="M43" s="59" t="s">
        <v>3020</v>
      </c>
      <c r="N43" s="293">
        <f>ROUND((BajaTantes!N43*(1+BajaTantes!$N$1)),0)</f>
        <v>21097</v>
      </c>
    </row>
    <row r="44" spans="1:14" ht="12" customHeight="1">
      <c r="A44" s="86" t="s">
        <v>4326</v>
      </c>
      <c r="B44" s="58"/>
      <c r="C44" s="58"/>
      <c r="D44" s="62" t="s">
        <v>3512</v>
      </c>
      <c r="E44" s="59" t="s">
        <v>3020</v>
      </c>
      <c r="F44" s="293">
        <f>ROUND((BajaTantes!F44*(1+BajaTantes!$N$1)),0)</f>
        <v>5907</v>
      </c>
      <c r="G44" s="333"/>
      <c r="H44" s="332"/>
      <c r="I44" s="58" t="s">
        <v>1051</v>
      </c>
      <c r="J44" s="86"/>
      <c r="K44" s="86"/>
      <c r="L44" s="62"/>
      <c r="M44" s="59"/>
      <c r="N44" s="293"/>
    </row>
    <row r="45" spans="1:14" ht="12" customHeight="1">
      <c r="A45" s="86" t="s">
        <v>4327</v>
      </c>
      <c r="B45" s="58"/>
      <c r="C45" s="58"/>
      <c r="D45" s="62" t="s">
        <v>3511</v>
      </c>
      <c r="E45" s="59" t="s">
        <v>3020</v>
      </c>
      <c r="F45" s="293">
        <f>ROUND((BajaTantes!F45*(1+BajaTantes!$N$1)),0)</f>
        <v>5907</v>
      </c>
      <c r="G45" s="333"/>
      <c r="H45" s="332"/>
      <c r="I45" s="63" t="s">
        <v>1413</v>
      </c>
      <c r="J45" s="274"/>
      <c r="K45" s="274"/>
      <c r="L45" s="274"/>
      <c r="M45" s="276"/>
      <c r="N45" s="296"/>
    </row>
    <row r="46" spans="1:14" ht="12" customHeight="1">
      <c r="A46" s="86"/>
      <c r="B46" s="86"/>
      <c r="C46" s="86"/>
      <c r="D46" s="173"/>
      <c r="E46" s="94"/>
      <c r="F46" s="297"/>
      <c r="G46" s="333"/>
      <c r="H46" s="332"/>
      <c r="I46" s="86" t="s">
        <v>1053</v>
      </c>
      <c r="J46" s="274"/>
      <c r="K46" s="274"/>
      <c r="L46" s="274"/>
      <c r="M46" s="276"/>
      <c r="N46" s="296"/>
    </row>
    <row r="47" spans="1:14" ht="12" customHeight="1">
      <c r="A47" s="63" t="s">
        <v>104</v>
      </c>
      <c r="B47" s="58"/>
      <c r="C47" s="58"/>
      <c r="D47" s="62"/>
      <c r="E47" s="59"/>
      <c r="F47" s="293"/>
      <c r="G47" s="333"/>
      <c r="H47" s="332"/>
      <c r="I47" s="86" t="s">
        <v>1052</v>
      </c>
      <c r="J47" s="274"/>
      <c r="K47" s="274"/>
      <c r="L47" s="274"/>
      <c r="M47" s="276"/>
      <c r="N47" s="296"/>
    </row>
    <row r="48" spans="1:14" ht="12" customHeight="1">
      <c r="A48" s="86" t="s">
        <v>3728</v>
      </c>
      <c r="B48" s="58"/>
      <c r="C48" s="58"/>
      <c r="D48" s="62"/>
      <c r="E48" s="59"/>
      <c r="F48" s="293"/>
      <c r="G48" s="333"/>
      <c r="H48" s="332"/>
      <c r="I48" s="86" t="s">
        <v>1054</v>
      </c>
      <c r="J48" s="86"/>
      <c r="K48" s="86"/>
      <c r="L48" s="173"/>
      <c r="M48" s="94"/>
      <c r="N48" s="297"/>
    </row>
    <row r="49" spans="1:14" ht="12" customHeight="1">
      <c r="A49" s="86" t="s">
        <v>4332</v>
      </c>
      <c r="B49" s="58">
        <v>0.5</v>
      </c>
      <c r="C49" s="58" t="s">
        <v>677</v>
      </c>
      <c r="D49" s="62"/>
      <c r="E49" s="59"/>
      <c r="F49" s="293"/>
      <c r="G49" s="333"/>
      <c r="H49" s="332"/>
      <c r="I49" s="86" t="s">
        <v>1055</v>
      </c>
      <c r="J49" s="86"/>
      <c r="K49" s="86"/>
      <c r="L49" s="173"/>
      <c r="M49" s="94"/>
      <c r="N49" s="297"/>
    </row>
    <row r="50" spans="1:14" ht="12" customHeight="1">
      <c r="A50" s="86" t="s">
        <v>4325</v>
      </c>
      <c r="B50" s="58"/>
      <c r="C50" s="58"/>
      <c r="D50" s="62" t="s">
        <v>3513</v>
      </c>
      <c r="E50" s="59" t="s">
        <v>3020</v>
      </c>
      <c r="F50" s="293">
        <f>ROUND((BajaTantes!F50*(1+BajaTantes!$N$1)),0)</f>
        <v>7754</v>
      </c>
      <c r="G50" s="333"/>
      <c r="H50" s="332"/>
      <c r="I50" s="274"/>
      <c r="J50" s="274"/>
      <c r="K50" s="274"/>
      <c r="L50" s="274"/>
      <c r="M50" s="276"/>
      <c r="N50" s="296"/>
    </row>
    <row r="51" spans="1:14" ht="12" customHeight="1">
      <c r="A51" s="86" t="s">
        <v>4326</v>
      </c>
      <c r="B51" s="58"/>
      <c r="C51" s="58"/>
      <c r="D51" s="62" t="s">
        <v>3518</v>
      </c>
      <c r="E51" s="59" t="s">
        <v>3020</v>
      </c>
      <c r="F51" s="293">
        <f>ROUND((BajaTantes!F51*(1+BajaTantes!$N$1)),0)</f>
        <v>7754</v>
      </c>
      <c r="G51" s="333"/>
      <c r="H51" s="332"/>
      <c r="I51" s="63" t="s">
        <v>2507</v>
      </c>
      <c r="J51" s="62"/>
      <c r="K51" s="62"/>
      <c r="L51" s="62"/>
      <c r="M51" s="342"/>
      <c r="N51" s="340"/>
    </row>
    <row r="52" spans="1:14" ht="12" customHeight="1">
      <c r="A52" s="86" t="s">
        <v>4327</v>
      </c>
      <c r="B52" s="58"/>
      <c r="C52" s="58"/>
      <c r="D52" s="62" t="s">
        <v>3523</v>
      </c>
      <c r="E52" s="59" t="s">
        <v>3020</v>
      </c>
      <c r="F52" s="293">
        <f>ROUND((BajaTantes!F52*(1+BajaTantes!$N$1)),0)</f>
        <v>7754</v>
      </c>
      <c r="G52" s="333"/>
      <c r="H52" s="332"/>
      <c r="I52" s="58" t="s">
        <v>2936</v>
      </c>
      <c r="J52" s="86"/>
      <c r="K52" s="86"/>
      <c r="L52" s="62"/>
      <c r="M52" s="342"/>
      <c r="N52" s="340"/>
    </row>
    <row r="53" spans="1:14" ht="12" customHeight="1">
      <c r="A53" s="86"/>
      <c r="B53" s="86"/>
      <c r="C53" s="86"/>
      <c r="D53" s="173"/>
      <c r="E53" s="94"/>
      <c r="F53" s="297"/>
      <c r="G53" s="333"/>
      <c r="H53" s="332"/>
      <c r="I53" s="58" t="s">
        <v>2940</v>
      </c>
      <c r="J53" s="62" t="s">
        <v>2937</v>
      </c>
      <c r="K53" s="62" t="s">
        <v>2938</v>
      </c>
      <c r="L53" s="62"/>
      <c r="M53" s="342"/>
      <c r="N53" s="340"/>
    </row>
    <row r="54" spans="1:14" ht="12" customHeight="1">
      <c r="A54" s="86" t="s">
        <v>3727</v>
      </c>
      <c r="B54" s="58"/>
      <c r="C54" s="58"/>
      <c r="D54" s="62"/>
      <c r="E54" s="59"/>
      <c r="F54" s="293"/>
      <c r="G54" s="333"/>
      <c r="H54" s="332"/>
      <c r="I54" s="58" t="s">
        <v>2939</v>
      </c>
      <c r="J54" s="86"/>
      <c r="K54" s="86"/>
      <c r="L54" s="62" t="s">
        <v>3446</v>
      </c>
      <c r="M54" s="59" t="s">
        <v>3020</v>
      </c>
      <c r="N54" s="293">
        <f>ROUND((BajaTantes!N54*(1+BajaTantes!$N$1)),0)</f>
        <v>35601</v>
      </c>
    </row>
    <row r="55" spans="1:14" ht="12" customHeight="1">
      <c r="A55" s="86" t="s">
        <v>105</v>
      </c>
      <c r="B55" s="58" t="s">
        <v>675</v>
      </c>
      <c r="C55" s="58">
        <v>2</v>
      </c>
      <c r="D55" s="62"/>
      <c r="E55" s="59"/>
      <c r="F55" s="293"/>
      <c r="G55" s="333"/>
      <c r="H55" s="332"/>
      <c r="I55" s="58" t="s">
        <v>1024</v>
      </c>
      <c r="J55" s="86"/>
      <c r="K55" s="86"/>
      <c r="L55" s="62" t="s">
        <v>3447</v>
      </c>
      <c r="M55" s="59" t="s">
        <v>3020</v>
      </c>
      <c r="N55" s="293">
        <f>ROUND((BajaTantes!N55*(1+BajaTantes!$N$1)),0)</f>
        <v>35601</v>
      </c>
    </row>
    <row r="56" spans="1:14" ht="12" customHeight="1">
      <c r="A56" s="86" t="s">
        <v>4325</v>
      </c>
      <c r="B56" s="58"/>
      <c r="C56" s="58"/>
      <c r="D56" s="62" t="s">
        <v>3514</v>
      </c>
      <c r="E56" s="59" t="s">
        <v>3020</v>
      </c>
      <c r="F56" s="293">
        <f>ROUND((BajaTantes!F56*(1+BajaTantes!$N$1)),0)</f>
        <v>7754</v>
      </c>
      <c r="G56" s="333"/>
      <c r="H56" s="332"/>
      <c r="I56" s="58" t="s">
        <v>1347</v>
      </c>
      <c r="J56" s="86"/>
      <c r="K56" s="86"/>
      <c r="L56" s="62" t="s">
        <v>3449</v>
      </c>
      <c r="M56" s="59" t="s">
        <v>3020</v>
      </c>
      <c r="N56" s="293">
        <f>ROUND((BajaTantes!N56*(1+BajaTantes!$N$1)),0)</f>
        <v>35601</v>
      </c>
    </row>
    <row r="57" spans="1:14" ht="12" customHeight="1">
      <c r="A57" s="86" t="s">
        <v>4326</v>
      </c>
      <c r="B57" s="58"/>
      <c r="C57" s="58"/>
      <c r="D57" s="62" t="s">
        <v>3519</v>
      </c>
      <c r="E57" s="59" t="s">
        <v>3020</v>
      </c>
      <c r="F57" s="293">
        <f>ROUND((BajaTantes!F57*(1+BajaTantes!$N$1)),0)</f>
        <v>7754</v>
      </c>
      <c r="G57" s="333"/>
      <c r="H57" s="332"/>
      <c r="I57" s="58" t="s">
        <v>2936</v>
      </c>
      <c r="J57" s="86"/>
      <c r="K57" s="86"/>
      <c r="L57" s="62"/>
      <c r="M57" s="342"/>
      <c r="N57" s="340"/>
    </row>
    <row r="58" spans="1:14" ht="12" customHeight="1">
      <c r="A58" s="86" t="s">
        <v>4327</v>
      </c>
      <c r="B58" s="58"/>
      <c r="C58" s="58"/>
      <c r="D58" s="62" t="s">
        <v>3563</v>
      </c>
      <c r="E58" s="59" t="s">
        <v>3020</v>
      </c>
      <c r="F58" s="293">
        <f>ROUND((BajaTantes!F58*(1+BajaTantes!$N$1)),0)</f>
        <v>7754</v>
      </c>
      <c r="G58" s="333"/>
      <c r="H58" s="332"/>
      <c r="I58" s="58" t="s">
        <v>2942</v>
      </c>
      <c r="J58" s="86"/>
      <c r="K58" s="62" t="s">
        <v>2941</v>
      </c>
      <c r="L58" s="62"/>
      <c r="M58" s="342"/>
      <c r="N58" s="340"/>
    </row>
    <row r="59" spans="1:14" ht="12" customHeight="1">
      <c r="A59" s="279"/>
      <c r="B59" s="279"/>
      <c r="C59" s="279"/>
      <c r="D59" s="279"/>
      <c r="E59" s="287"/>
      <c r="F59" s="296"/>
      <c r="G59" s="333"/>
      <c r="H59" s="332"/>
      <c r="I59" s="58" t="s">
        <v>2939</v>
      </c>
      <c r="J59" s="86"/>
      <c r="K59" s="86"/>
      <c r="L59" s="62" t="s">
        <v>3395</v>
      </c>
      <c r="M59" s="59" t="s">
        <v>3020</v>
      </c>
      <c r="N59" s="293">
        <f>ROUND((BajaTantes!N59*(1+BajaTantes!$N$1)),0)</f>
        <v>35601</v>
      </c>
    </row>
    <row r="60" spans="1:14" ht="12" customHeight="1">
      <c r="A60" s="86" t="s">
        <v>3726</v>
      </c>
      <c r="B60" s="58"/>
      <c r="C60" s="58"/>
      <c r="D60" s="62"/>
      <c r="E60" s="59"/>
      <c r="F60" s="293"/>
      <c r="G60" s="333"/>
      <c r="H60" s="332"/>
      <c r="I60" s="58" t="s">
        <v>1024</v>
      </c>
      <c r="J60" s="86"/>
      <c r="K60" s="86"/>
      <c r="L60" s="62" t="s">
        <v>3448</v>
      </c>
      <c r="M60" s="59" t="s">
        <v>3020</v>
      </c>
      <c r="N60" s="293">
        <f>ROUND((BajaTantes!N60*(1+BajaTantes!$N$1)),0)</f>
        <v>35601</v>
      </c>
    </row>
    <row r="61" spans="1:14" ht="12" customHeight="1">
      <c r="A61" s="86" t="s">
        <v>101</v>
      </c>
      <c r="B61" s="58" t="s">
        <v>678</v>
      </c>
      <c r="C61" s="58">
        <v>3</v>
      </c>
      <c r="D61" s="62"/>
      <c r="E61" s="59"/>
      <c r="F61" s="293"/>
      <c r="G61" s="333"/>
      <c r="H61" s="332"/>
      <c r="I61" s="58" t="s">
        <v>1347</v>
      </c>
      <c r="J61" s="86"/>
      <c r="K61" s="86"/>
      <c r="L61" s="62" t="s">
        <v>3397</v>
      </c>
      <c r="M61" s="59" t="s">
        <v>3020</v>
      </c>
      <c r="N61" s="293">
        <f>ROUND((BajaTantes!N61*(1+BajaTantes!$N$1)),0)</f>
        <v>35601</v>
      </c>
    </row>
    <row r="62" spans="1:14" ht="12" customHeight="1">
      <c r="A62" s="86" t="s">
        <v>4325</v>
      </c>
      <c r="B62" s="58"/>
      <c r="C62" s="58"/>
      <c r="D62" s="62" t="s">
        <v>3515</v>
      </c>
      <c r="E62" s="59" t="s">
        <v>3020</v>
      </c>
      <c r="F62" s="293">
        <f>ROUND((BajaTantes!F62*(1+BajaTantes!$N$1)),0)</f>
        <v>7754</v>
      </c>
      <c r="G62" s="333"/>
      <c r="H62" s="332"/>
      <c r="I62" s="58" t="s">
        <v>2936</v>
      </c>
      <c r="J62" s="86"/>
      <c r="K62" s="86"/>
      <c r="L62" s="62"/>
      <c r="M62" s="342"/>
      <c r="N62" s="340"/>
    </row>
    <row r="63" spans="1:14" ht="12" customHeight="1">
      <c r="A63" s="86" t="s">
        <v>4326</v>
      </c>
      <c r="B63" s="58"/>
      <c r="C63" s="58"/>
      <c r="D63" s="62" t="s">
        <v>3520</v>
      </c>
      <c r="E63" s="59" t="s">
        <v>3020</v>
      </c>
      <c r="F63" s="293">
        <f>ROUND((BajaTantes!F63*(1+BajaTantes!$N$1)),0)</f>
        <v>7754</v>
      </c>
      <c r="G63" s="333"/>
      <c r="H63" s="332"/>
      <c r="I63" s="58" t="s">
        <v>2942</v>
      </c>
      <c r="J63" s="62" t="s">
        <v>2943</v>
      </c>
      <c r="K63" s="86"/>
      <c r="L63" s="62"/>
      <c r="M63" s="342"/>
      <c r="N63" s="340"/>
    </row>
    <row r="64" spans="1:14" ht="12" customHeight="1">
      <c r="A64" s="86" t="s">
        <v>4327</v>
      </c>
      <c r="B64" s="58"/>
      <c r="C64" s="58"/>
      <c r="D64" s="62" t="s">
        <v>3564</v>
      </c>
      <c r="E64" s="59" t="s">
        <v>3020</v>
      </c>
      <c r="F64" s="293">
        <f>ROUND((BajaTantes!F64*(1+BajaTantes!$N$1)),0)</f>
        <v>7754</v>
      </c>
      <c r="G64" s="333"/>
      <c r="H64" s="332"/>
      <c r="I64" s="58" t="s">
        <v>2939</v>
      </c>
      <c r="J64" s="86"/>
      <c r="K64" s="86"/>
      <c r="L64" s="62" t="s">
        <v>3396</v>
      </c>
      <c r="M64" s="59" t="s">
        <v>3020</v>
      </c>
      <c r="N64" s="293">
        <f>ROUND((BajaTantes!N64*(1+BajaTantes!$N$1)),0)</f>
        <v>35601</v>
      </c>
    </row>
    <row r="65" spans="4:14" ht="12" customHeight="1">
      <c r="D65" s="275"/>
      <c r="F65" s="296"/>
      <c r="G65" s="333"/>
      <c r="H65" s="332"/>
      <c r="I65" s="58" t="s">
        <v>1024</v>
      </c>
      <c r="J65" s="86"/>
      <c r="K65" s="86"/>
      <c r="L65" s="62" t="s">
        <v>3445</v>
      </c>
      <c r="M65" s="59" t="s">
        <v>3020</v>
      </c>
      <c r="N65" s="293">
        <f>ROUND((BajaTantes!N65*(1+BajaTantes!$N$1)),0)</f>
        <v>35601</v>
      </c>
    </row>
    <row r="66" spans="1:14" ht="12" customHeight="1">
      <c r="A66" s="86" t="s">
        <v>3725</v>
      </c>
      <c r="B66" s="58"/>
      <c r="C66" s="58"/>
      <c r="D66" s="62"/>
      <c r="E66" s="59"/>
      <c r="F66" s="293"/>
      <c r="G66" s="333"/>
      <c r="H66" s="332"/>
      <c r="I66" s="139" t="s">
        <v>1347</v>
      </c>
      <c r="J66" s="334"/>
      <c r="K66" s="334"/>
      <c r="L66" s="62" t="s">
        <v>3398</v>
      </c>
      <c r="M66" s="59" t="s">
        <v>3020</v>
      </c>
      <c r="N66" s="293">
        <f>ROUND((BajaTantes!N66*(1+BajaTantes!$N$1)),0)</f>
        <v>35601</v>
      </c>
    </row>
    <row r="67" spans="1:14" ht="12" customHeight="1">
      <c r="A67" s="86" t="s">
        <v>106</v>
      </c>
      <c r="B67" s="339" t="s">
        <v>680</v>
      </c>
      <c r="C67" s="58" t="s">
        <v>679</v>
      </c>
      <c r="D67" s="62"/>
      <c r="E67" s="59"/>
      <c r="F67" s="293"/>
      <c r="G67" s="333"/>
      <c r="H67" s="332"/>
      <c r="N67" s="296"/>
    </row>
    <row r="68" spans="1:14" ht="12" customHeight="1">
      <c r="A68" s="86" t="s">
        <v>4325</v>
      </c>
      <c r="B68" s="58"/>
      <c r="C68" s="58"/>
      <c r="D68" s="62" t="s">
        <v>3516</v>
      </c>
      <c r="E68" s="59" t="s">
        <v>3020</v>
      </c>
      <c r="F68" s="293">
        <f>ROUND((BajaTantes!F68*(1+BajaTantes!$N$1)),0)</f>
        <v>7754</v>
      </c>
      <c r="G68" s="333"/>
      <c r="H68" s="332"/>
      <c r="I68" s="345" t="s">
        <v>682</v>
      </c>
      <c r="J68" s="86"/>
      <c r="K68" s="86"/>
      <c r="L68" s="346"/>
      <c r="M68" s="342"/>
      <c r="N68" s="347"/>
    </row>
    <row r="69" spans="1:14" ht="12" customHeight="1">
      <c r="A69" s="86" t="s">
        <v>4326</v>
      </c>
      <c r="B69" s="58"/>
      <c r="C69" s="58"/>
      <c r="D69" s="62" t="s">
        <v>3521</v>
      </c>
      <c r="E69" s="59" t="s">
        <v>3020</v>
      </c>
      <c r="F69" s="293">
        <f>ROUND((BajaTantes!F69*(1+BajaTantes!$N$1)),0)</f>
        <v>7754</v>
      </c>
      <c r="G69" s="333"/>
      <c r="H69" s="332"/>
      <c r="I69" s="345" t="s">
        <v>568</v>
      </c>
      <c r="J69" s="86"/>
      <c r="K69" s="173"/>
      <c r="L69" s="346"/>
      <c r="M69" s="342"/>
      <c r="N69" s="347"/>
    </row>
    <row r="70" spans="1:14" ht="12" customHeight="1">
      <c r="A70" s="86" t="s">
        <v>4327</v>
      </c>
      <c r="B70" s="58"/>
      <c r="C70" s="58"/>
      <c r="D70" s="62" t="s">
        <v>3565</v>
      </c>
      <c r="E70" s="59" t="s">
        <v>3020</v>
      </c>
      <c r="F70" s="293">
        <f>ROUND((BajaTantes!F70*(1+BajaTantes!$N$1)),0)</f>
        <v>7754</v>
      </c>
      <c r="G70" s="333"/>
      <c r="H70" s="332"/>
      <c r="I70" s="139" t="s">
        <v>2732</v>
      </c>
      <c r="J70" s="86"/>
      <c r="K70" s="62"/>
      <c r="L70" s="62" t="s">
        <v>3431</v>
      </c>
      <c r="M70" s="59" t="s">
        <v>3020</v>
      </c>
      <c r="N70" s="293">
        <f>ROUND((BajaTantes!N70*(1+BajaTantes!$N$1)),0)</f>
        <v>19690</v>
      </c>
    </row>
    <row r="71" spans="1:14" ht="12" customHeight="1">
      <c r="A71" s="279"/>
      <c r="B71" s="279"/>
      <c r="C71" s="279"/>
      <c r="D71" s="279"/>
      <c r="E71" s="287"/>
      <c r="F71" s="296"/>
      <c r="G71" s="333"/>
      <c r="H71" s="332"/>
      <c r="I71" s="139" t="s">
        <v>2733</v>
      </c>
      <c r="J71" s="86"/>
      <c r="K71" s="62"/>
      <c r="L71" s="62" t="s">
        <v>3432</v>
      </c>
      <c r="M71" s="59" t="s">
        <v>3020</v>
      </c>
      <c r="N71" s="293">
        <f>ROUND((BajaTantes!N71*(1+BajaTantes!$N$1)),0)</f>
        <v>19690</v>
      </c>
    </row>
    <row r="72" spans="1:14" ht="12" customHeight="1">
      <c r="A72" s="86" t="s">
        <v>3724</v>
      </c>
      <c r="B72" s="58"/>
      <c r="C72" s="58"/>
      <c r="D72" s="330"/>
      <c r="E72" s="59"/>
      <c r="F72" s="293"/>
      <c r="G72" s="333"/>
      <c r="H72" s="332"/>
      <c r="I72" s="139" t="s">
        <v>2734</v>
      </c>
      <c r="J72" s="86"/>
      <c r="K72" s="62"/>
      <c r="L72" s="62" t="s">
        <v>3433</v>
      </c>
      <c r="M72" s="59" t="s">
        <v>3020</v>
      </c>
      <c r="N72" s="293">
        <f>ROUND((BajaTantes!N72*(1+BajaTantes!$N$1)),0)</f>
        <v>23715</v>
      </c>
    </row>
    <row r="73" spans="1:14" ht="12" customHeight="1">
      <c r="A73" s="86" t="s">
        <v>107</v>
      </c>
      <c r="B73" s="58">
        <v>5</v>
      </c>
      <c r="C73" s="58" t="s">
        <v>681</v>
      </c>
      <c r="D73" s="330"/>
      <c r="E73" s="59"/>
      <c r="F73" s="293"/>
      <c r="G73" s="333"/>
      <c r="H73" s="332"/>
      <c r="I73" s="139" t="s">
        <v>2735</v>
      </c>
      <c r="J73" s="86"/>
      <c r="K73" s="62"/>
      <c r="L73" s="62" t="s">
        <v>3435</v>
      </c>
      <c r="M73" s="59" t="s">
        <v>3020</v>
      </c>
      <c r="N73" s="293">
        <f>ROUND((BajaTantes!N73*(1+BajaTantes!$N$1)),0)</f>
        <v>23715</v>
      </c>
    </row>
    <row r="74" spans="1:14" ht="12" customHeight="1">
      <c r="A74" s="86" t="s">
        <v>4325</v>
      </c>
      <c r="B74" s="58"/>
      <c r="C74" s="58"/>
      <c r="D74" s="62" t="s">
        <v>3517</v>
      </c>
      <c r="E74" s="59" t="s">
        <v>3020</v>
      </c>
      <c r="F74" s="293">
        <f>ROUND((BajaTantes!F74*(1+BajaTantes!$N$1)),0)</f>
        <v>7754</v>
      </c>
      <c r="G74" s="333"/>
      <c r="H74" s="332"/>
      <c r="I74" s="139" t="s">
        <v>1353</v>
      </c>
      <c r="J74" s="86"/>
      <c r="K74" s="62"/>
      <c r="L74" s="62" t="s">
        <v>3434</v>
      </c>
      <c r="M74" s="59" t="s">
        <v>3020</v>
      </c>
      <c r="N74" s="293">
        <f>ROUND((BajaTantes!N74*(1+BajaTantes!$N$1)),0)</f>
        <v>24556</v>
      </c>
    </row>
    <row r="75" spans="1:14" ht="12" customHeight="1">
      <c r="A75" s="86" t="s">
        <v>4326</v>
      </c>
      <c r="B75" s="58"/>
      <c r="C75" s="58"/>
      <c r="D75" s="62" t="s">
        <v>3522</v>
      </c>
      <c r="E75" s="59" t="s">
        <v>3020</v>
      </c>
      <c r="F75" s="293">
        <f>ROUND((BajaTantes!F75*(1+BajaTantes!$N$1)),0)</f>
        <v>7754</v>
      </c>
      <c r="G75" s="333"/>
      <c r="H75" s="332"/>
      <c r="I75" s="139" t="s">
        <v>1354</v>
      </c>
      <c r="J75" s="86"/>
      <c r="K75" s="62"/>
      <c r="L75" s="62" t="s">
        <v>3436</v>
      </c>
      <c r="M75" s="59" t="s">
        <v>3020</v>
      </c>
      <c r="N75" s="293">
        <f>ROUND((BajaTantes!N75*(1+BajaTantes!$N$1)),0)</f>
        <v>24556</v>
      </c>
    </row>
    <row r="76" spans="1:14" ht="12" customHeight="1">
      <c r="A76" s="86" t="s">
        <v>4327</v>
      </c>
      <c r="B76" s="58"/>
      <c r="C76" s="58"/>
      <c r="D76" s="62" t="s">
        <v>3566</v>
      </c>
      <c r="E76" s="59" t="s">
        <v>3020</v>
      </c>
      <c r="F76" s="293">
        <f>ROUND((BajaTantes!F76*(1+BajaTantes!$N$1)),0)</f>
        <v>7754</v>
      </c>
      <c r="G76" s="333"/>
      <c r="H76" s="332"/>
      <c r="I76" s="139" t="s">
        <v>1355</v>
      </c>
      <c r="J76" s="86"/>
      <c r="K76" s="62"/>
      <c r="L76" s="62" t="s">
        <v>3437</v>
      </c>
      <c r="M76" s="59" t="s">
        <v>3020</v>
      </c>
      <c r="N76" s="293">
        <f>ROUND((BajaTantes!N76*(1+BajaTantes!$N$1)),0)</f>
        <v>27170</v>
      </c>
    </row>
    <row r="77" spans="1:14" ht="12" customHeight="1">
      <c r="A77" s="86"/>
      <c r="B77" s="58"/>
      <c r="C77" s="58"/>
      <c r="D77" s="62"/>
      <c r="E77" s="59"/>
      <c r="F77" s="293"/>
      <c r="G77" s="333"/>
      <c r="H77" s="332"/>
      <c r="I77" s="139"/>
      <c r="J77" s="86"/>
      <c r="K77" s="62"/>
      <c r="L77" s="62"/>
      <c r="M77" s="59"/>
      <c r="N77" s="293"/>
    </row>
    <row r="78" spans="1:14" ht="12" customHeight="1">
      <c r="A78" s="86"/>
      <c r="B78" s="86"/>
      <c r="C78" s="86"/>
      <c r="D78" s="173"/>
      <c r="E78" s="94"/>
      <c r="F78" s="297"/>
      <c r="G78" s="333"/>
      <c r="H78" s="332"/>
      <c r="I78" s="58"/>
      <c r="J78" s="86"/>
      <c r="K78" s="86"/>
      <c r="L78" s="62"/>
      <c r="M78" s="59"/>
      <c r="N78" s="293"/>
    </row>
    <row r="79" spans="1:14" ht="12" customHeight="1">
      <c r="A79" s="348" t="s">
        <v>492</v>
      </c>
      <c r="B79" s="349"/>
      <c r="C79" s="350"/>
      <c r="D79" s="351"/>
      <c r="E79" s="352"/>
      <c r="F79" s="353"/>
      <c r="G79" s="354"/>
      <c r="H79" s="355" t="s">
        <v>2641</v>
      </c>
      <c r="I79" s="356"/>
      <c r="J79" s="356"/>
      <c r="K79" s="356"/>
      <c r="L79" s="357"/>
      <c r="M79" s="358"/>
      <c r="N79" s="359"/>
    </row>
    <row r="80" spans="1:14" ht="12" customHeight="1">
      <c r="A80" s="140" t="s">
        <v>491</v>
      </c>
      <c r="B80" s="139"/>
      <c r="D80" s="275"/>
      <c r="F80" s="296"/>
      <c r="G80" s="361"/>
      <c r="L80" s="143"/>
      <c r="N80" s="360">
        <v>2</v>
      </c>
    </row>
    <row r="81" spans="1:14" ht="12" customHeight="1">
      <c r="A81" s="140"/>
      <c r="B81" s="58"/>
      <c r="C81" s="303"/>
      <c r="D81" s="362"/>
      <c r="E81" s="304"/>
      <c r="F81" s="363"/>
      <c r="G81" s="361"/>
      <c r="H81" s="305"/>
      <c r="I81" s="305"/>
      <c r="J81" s="305"/>
      <c r="K81" s="305"/>
      <c r="L81" s="62"/>
      <c r="M81" s="307"/>
      <c r="N81" s="297"/>
    </row>
    <row r="82" spans="1:14" ht="12" customHeight="1">
      <c r="A82" s="58" t="s">
        <v>2649</v>
      </c>
      <c r="B82" s="58"/>
      <c r="C82" s="86"/>
      <c r="D82" s="173"/>
      <c r="E82" s="94"/>
      <c r="F82" s="297"/>
      <c r="G82" s="86"/>
      <c r="H82" s="86"/>
      <c r="I82" s="86"/>
      <c r="J82" s="86"/>
      <c r="K82" s="86"/>
      <c r="L82" s="62"/>
      <c r="M82" s="364"/>
      <c r="N82" s="363"/>
    </row>
    <row r="83" spans="1:14" ht="12" customHeight="1">
      <c r="A83" s="153" t="s">
        <v>4798</v>
      </c>
      <c r="B83" s="153"/>
      <c r="C83" s="153"/>
      <c r="D83" s="317" t="s">
        <v>4799</v>
      </c>
      <c r="E83" s="318" t="s">
        <v>2638</v>
      </c>
      <c r="F83" s="319" t="s">
        <v>3153</v>
      </c>
      <c r="G83" s="320"/>
      <c r="H83" s="321"/>
      <c r="I83" s="153" t="s">
        <v>4798</v>
      </c>
      <c r="J83" s="153"/>
      <c r="K83" s="153"/>
      <c r="L83" s="317" t="s">
        <v>4799</v>
      </c>
      <c r="M83" s="318" t="s">
        <v>2638</v>
      </c>
      <c r="N83" s="319" t="s">
        <v>3153</v>
      </c>
    </row>
    <row r="84" spans="1:14" ht="12" customHeight="1">
      <c r="A84" s="323"/>
      <c r="B84" s="323"/>
      <c r="C84" s="323"/>
      <c r="D84" s="324" t="s">
        <v>3941</v>
      </c>
      <c r="E84" s="325" t="s">
        <v>2639</v>
      </c>
      <c r="F84" s="326" t="s">
        <v>2640</v>
      </c>
      <c r="G84" s="327"/>
      <c r="H84" s="328"/>
      <c r="I84" s="323"/>
      <c r="J84" s="323"/>
      <c r="K84" s="323"/>
      <c r="L84" s="324" t="s">
        <v>3941</v>
      </c>
      <c r="M84" s="325" t="s">
        <v>2639</v>
      </c>
      <c r="N84" s="326" t="s">
        <v>2640</v>
      </c>
    </row>
    <row r="85" spans="1:8" ht="12" customHeight="1">
      <c r="A85" s="86"/>
      <c r="B85" s="86"/>
      <c r="C85" s="86"/>
      <c r="D85" s="173"/>
      <c r="E85" s="94"/>
      <c r="F85" s="297"/>
      <c r="G85" s="333"/>
      <c r="H85" s="332"/>
    </row>
    <row r="86" spans="1:14" ht="12" customHeight="1">
      <c r="A86" s="139" t="s">
        <v>1356</v>
      </c>
      <c r="B86" s="86"/>
      <c r="C86" s="62"/>
      <c r="D86" s="62" t="s">
        <v>3439</v>
      </c>
      <c r="E86" s="59" t="s">
        <v>3020</v>
      </c>
      <c r="F86" s="293">
        <f>ROUND((BajaTantes!F86*(1+BajaTantes!$N$1)),0)</f>
        <v>27170</v>
      </c>
      <c r="G86" s="333"/>
      <c r="H86" s="332"/>
      <c r="I86" s="368" t="s">
        <v>269</v>
      </c>
      <c r="J86" s="86"/>
      <c r="K86" s="86"/>
      <c r="L86" s="173"/>
      <c r="M86" s="94"/>
      <c r="N86" s="297"/>
    </row>
    <row r="87" spans="1:14" ht="12" customHeight="1">
      <c r="A87" s="139" t="s">
        <v>1357</v>
      </c>
      <c r="B87" s="86"/>
      <c r="C87" s="62"/>
      <c r="D87" s="62" t="s">
        <v>3438</v>
      </c>
      <c r="E87" s="59" t="s">
        <v>3020</v>
      </c>
      <c r="F87" s="293">
        <f>ROUND((BajaTantes!F87*(1+BajaTantes!$N$1)),0)</f>
        <v>27170</v>
      </c>
      <c r="G87" s="333"/>
      <c r="H87" s="332"/>
      <c r="I87" s="368" t="s">
        <v>270</v>
      </c>
      <c r="J87" s="86"/>
      <c r="K87" s="86"/>
      <c r="L87" s="173"/>
      <c r="M87" s="94"/>
      <c r="N87" s="297"/>
    </row>
    <row r="88" spans="1:14" ht="12" customHeight="1">
      <c r="A88" s="139" t="s">
        <v>1358</v>
      </c>
      <c r="B88" s="86"/>
      <c r="C88" s="62"/>
      <c r="D88" s="62" t="s">
        <v>3441</v>
      </c>
      <c r="E88" s="59" t="s">
        <v>3020</v>
      </c>
      <c r="F88" s="293">
        <f>ROUND((BajaTantes!F88*(1+BajaTantes!$N$1)),0)</f>
        <v>32583</v>
      </c>
      <c r="G88" s="333"/>
      <c r="H88" s="332"/>
      <c r="I88" s="368" t="s">
        <v>271</v>
      </c>
      <c r="J88" s="86"/>
      <c r="K88" s="86"/>
      <c r="L88" s="173"/>
      <c r="M88" s="94"/>
      <c r="N88" s="297"/>
    </row>
    <row r="89" spans="1:14" ht="12" customHeight="1">
      <c r="A89" s="139" t="s">
        <v>1359</v>
      </c>
      <c r="B89" s="86"/>
      <c r="C89" s="62"/>
      <c r="D89" s="62" t="s">
        <v>3440</v>
      </c>
      <c r="E89" s="59" t="s">
        <v>3020</v>
      </c>
      <c r="F89" s="293">
        <f>ROUND((BajaTantes!F89*(1+BajaTantes!$N$1)),0)</f>
        <v>32583</v>
      </c>
      <c r="G89" s="333"/>
      <c r="H89" s="332"/>
      <c r="I89" s="368" t="s">
        <v>3493</v>
      </c>
      <c r="J89" s="86"/>
      <c r="K89" s="86"/>
      <c r="L89" s="173"/>
      <c r="M89" s="94"/>
      <c r="N89" s="297"/>
    </row>
    <row r="90" spans="1:14" ht="12" customHeight="1">
      <c r="A90" s="139" t="s">
        <v>1360</v>
      </c>
      <c r="B90" s="86"/>
      <c r="C90" s="62"/>
      <c r="D90" s="62" t="s">
        <v>3442</v>
      </c>
      <c r="E90" s="59" t="s">
        <v>3020</v>
      </c>
      <c r="F90" s="293">
        <f>ROUND((BajaTantes!F90*(1+BajaTantes!$N$1)),0)</f>
        <v>32583</v>
      </c>
      <c r="G90" s="333"/>
      <c r="H90" s="332"/>
      <c r="I90" s="368" t="s">
        <v>255</v>
      </c>
      <c r="J90" s="86"/>
      <c r="K90" s="86"/>
      <c r="L90" s="173"/>
      <c r="M90" s="94"/>
      <c r="N90" s="297"/>
    </row>
    <row r="91" spans="1:14" ht="12" customHeight="1">
      <c r="A91" s="139" t="s">
        <v>1361</v>
      </c>
      <c r="B91" s="86"/>
      <c r="C91" s="62"/>
      <c r="D91" s="62" t="s">
        <v>3443</v>
      </c>
      <c r="E91" s="59" t="s">
        <v>3020</v>
      </c>
      <c r="F91" s="293">
        <f>ROUND((BajaTantes!F91*(1+BajaTantes!$N$1)),0)</f>
        <v>32583</v>
      </c>
      <c r="G91" s="333"/>
      <c r="H91" s="332"/>
      <c r="I91" s="368" t="s">
        <v>256</v>
      </c>
      <c r="J91" s="86"/>
      <c r="K91" s="86"/>
      <c r="L91" s="173"/>
      <c r="M91" s="94"/>
      <c r="N91" s="297"/>
    </row>
    <row r="92" spans="1:14" ht="12" customHeight="1">
      <c r="A92" s="140" t="s">
        <v>1142</v>
      </c>
      <c r="B92" s="86"/>
      <c r="C92" s="62"/>
      <c r="D92" s="62" t="s">
        <v>3695</v>
      </c>
      <c r="E92" s="59" t="s">
        <v>3020</v>
      </c>
      <c r="F92" s="293">
        <f>ROUND((BajaTantes!F92*(1+BajaTantes!$N$1)),0)</f>
        <v>4114</v>
      </c>
      <c r="G92" s="333"/>
      <c r="H92" s="332"/>
      <c r="I92" s="368" t="s">
        <v>257</v>
      </c>
      <c r="J92" s="86"/>
      <c r="K92" s="86"/>
      <c r="L92" s="173"/>
      <c r="M92" s="94"/>
      <c r="N92" s="297"/>
    </row>
    <row r="93" spans="1:13" ht="12" customHeight="1">
      <c r="A93" s="148"/>
      <c r="B93" s="279"/>
      <c r="C93" s="279"/>
      <c r="D93" s="279"/>
      <c r="E93" s="287"/>
      <c r="F93" s="296"/>
      <c r="G93" s="333"/>
      <c r="H93" s="332"/>
      <c r="I93" s="274"/>
      <c r="J93" s="274"/>
      <c r="K93" s="280" t="s">
        <v>2840</v>
      </c>
      <c r="L93" s="274"/>
      <c r="M93" s="276"/>
    </row>
    <row r="94" spans="1:14" ht="12" customHeight="1">
      <c r="A94" s="367" t="s">
        <v>831</v>
      </c>
      <c r="B94" s="279"/>
      <c r="C94" s="279"/>
      <c r="D94" s="279"/>
      <c r="E94" s="287"/>
      <c r="F94" s="296"/>
      <c r="G94" s="333"/>
      <c r="H94" s="332"/>
      <c r="J94" s="368" t="s">
        <v>2737</v>
      </c>
      <c r="K94" s="371" t="s">
        <v>258</v>
      </c>
      <c r="L94" s="280"/>
      <c r="N94" s="296"/>
    </row>
    <row r="95" spans="1:14" ht="12" customHeight="1">
      <c r="A95" s="369" t="s">
        <v>832</v>
      </c>
      <c r="B95" s="279"/>
      <c r="C95" s="279"/>
      <c r="D95" s="279"/>
      <c r="E95" s="287"/>
      <c r="F95" s="296"/>
      <c r="G95" s="333"/>
      <c r="H95" s="332"/>
      <c r="I95" s="62" t="s">
        <v>280</v>
      </c>
      <c r="J95" s="60">
        <v>26</v>
      </c>
      <c r="K95" s="384" t="s">
        <v>272</v>
      </c>
      <c r="L95" s="62" t="s">
        <v>280</v>
      </c>
      <c r="M95" s="277" t="s">
        <v>3904</v>
      </c>
      <c r="N95" s="294">
        <f>ROUND((BajaTantes!N95*(1+BajaTantes!$N$1)),0)</f>
        <v>118482</v>
      </c>
    </row>
    <row r="96" spans="1:14" ht="12" customHeight="1">
      <c r="A96" s="278" t="s">
        <v>134</v>
      </c>
      <c r="B96" s="279"/>
      <c r="C96" s="279"/>
      <c r="D96" s="279" t="s">
        <v>139</v>
      </c>
      <c r="E96" s="287"/>
      <c r="F96" s="296"/>
      <c r="G96" s="333"/>
      <c r="H96" s="332"/>
      <c r="I96" s="62" t="s">
        <v>281</v>
      </c>
      <c r="J96" s="60">
        <v>32</v>
      </c>
      <c r="K96" s="384" t="s">
        <v>273</v>
      </c>
      <c r="L96" s="62" t="s">
        <v>281</v>
      </c>
      <c r="M96" s="277" t="s">
        <v>3904</v>
      </c>
      <c r="N96" s="294">
        <f>ROUND((BajaTantes!N96*(1+BajaTantes!$N$1)),0)</f>
        <v>134305</v>
      </c>
    </row>
    <row r="97" spans="1:14" ht="12" customHeight="1">
      <c r="A97" s="279" t="s">
        <v>135</v>
      </c>
      <c r="B97" s="279"/>
      <c r="C97" s="279"/>
      <c r="D97" s="279" t="s">
        <v>833</v>
      </c>
      <c r="E97" s="287"/>
      <c r="F97" s="296"/>
      <c r="G97" s="333"/>
      <c r="H97" s="332"/>
      <c r="I97" s="62" t="s">
        <v>282</v>
      </c>
      <c r="J97" s="60">
        <v>42</v>
      </c>
      <c r="K97" s="384" t="s">
        <v>274</v>
      </c>
      <c r="L97" s="62" t="s">
        <v>282</v>
      </c>
      <c r="M97" s="277" t="s">
        <v>3904</v>
      </c>
      <c r="N97" s="293">
        <f>ROUND((BajaTantes!N97*(1+BajaTantes!$N$1)),0)</f>
        <v>155582</v>
      </c>
    </row>
    <row r="98" spans="1:14" ht="12" customHeight="1">
      <c r="A98" s="279" t="s">
        <v>136</v>
      </c>
      <c r="B98" s="279"/>
      <c r="C98" s="279"/>
      <c r="D98" s="279" t="s">
        <v>140</v>
      </c>
      <c r="E98" s="287"/>
      <c r="F98" s="296"/>
      <c r="G98" s="333"/>
      <c r="H98" s="332"/>
      <c r="I98" s="62" t="s">
        <v>283</v>
      </c>
      <c r="J98" s="60">
        <v>51</v>
      </c>
      <c r="K98" s="384" t="s">
        <v>275</v>
      </c>
      <c r="L98" s="62" t="s">
        <v>283</v>
      </c>
      <c r="M98" s="277" t="s">
        <v>3904</v>
      </c>
      <c r="N98" s="293">
        <f>ROUND((BajaTantes!N98*(1+BajaTantes!$N$1)),0)</f>
        <v>170208</v>
      </c>
    </row>
    <row r="99" spans="1:14" ht="12" customHeight="1">
      <c r="A99" s="279" t="s">
        <v>137</v>
      </c>
      <c r="B99" s="279"/>
      <c r="C99" s="279"/>
      <c r="D99" s="279" t="s">
        <v>834</v>
      </c>
      <c r="E99" s="287"/>
      <c r="F99" s="296"/>
      <c r="G99" s="333"/>
      <c r="H99" s="332"/>
      <c r="I99" s="62" t="s">
        <v>284</v>
      </c>
      <c r="J99" s="60">
        <v>68</v>
      </c>
      <c r="K99" s="384" t="s">
        <v>276</v>
      </c>
      <c r="L99" s="62" t="s">
        <v>284</v>
      </c>
      <c r="M99" s="277" t="s">
        <v>3904</v>
      </c>
      <c r="N99" s="293">
        <f>ROUND((BajaTantes!N99*(1+BajaTantes!$N$1)),0)</f>
        <v>186166</v>
      </c>
    </row>
    <row r="100" spans="1:14" ht="12" customHeight="1">
      <c r="A100" s="279" t="s">
        <v>138</v>
      </c>
      <c r="B100" s="279"/>
      <c r="C100" s="279"/>
      <c r="D100" s="279" t="s">
        <v>2588</v>
      </c>
      <c r="E100" s="287"/>
      <c r="F100" s="296"/>
      <c r="G100" s="333"/>
      <c r="H100" s="332"/>
      <c r="I100" s="62" t="s">
        <v>285</v>
      </c>
      <c r="J100" s="60">
        <v>82</v>
      </c>
      <c r="K100" s="384" t="s">
        <v>277</v>
      </c>
      <c r="L100" s="62" t="s">
        <v>285</v>
      </c>
      <c r="M100" s="277" t="s">
        <v>3904</v>
      </c>
      <c r="N100" s="293">
        <f>ROUND((BajaTantes!N100*(1+BajaTantes!$N$1)),0)</f>
        <v>206113</v>
      </c>
    </row>
    <row r="101" spans="1:14" ht="12" customHeight="1">
      <c r="A101" s="372" t="s">
        <v>835</v>
      </c>
      <c r="B101" s="279"/>
      <c r="C101" s="279"/>
      <c r="D101" s="372" t="s">
        <v>836</v>
      </c>
      <c r="E101" s="287"/>
      <c r="F101" s="296"/>
      <c r="G101" s="333"/>
      <c r="H101" s="332"/>
      <c r="I101" s="62" t="s">
        <v>286</v>
      </c>
      <c r="J101" s="60">
        <v>117</v>
      </c>
      <c r="K101" s="384" t="s">
        <v>278</v>
      </c>
      <c r="L101" s="62" t="s">
        <v>286</v>
      </c>
      <c r="M101" s="277" t="s">
        <v>3904</v>
      </c>
      <c r="N101" s="293">
        <f>ROUND((BajaTantes!N101*(1+BajaTantes!$N$1)),0)</f>
        <v>272600</v>
      </c>
    </row>
    <row r="102" spans="1:14" ht="12" customHeight="1">
      <c r="A102" s="279"/>
      <c r="B102" s="279"/>
      <c r="C102" s="279"/>
      <c r="D102" s="279"/>
      <c r="E102" s="287"/>
      <c r="F102" s="296"/>
      <c r="G102" s="333"/>
      <c r="H102" s="332"/>
      <c r="I102" s="62" t="s">
        <v>287</v>
      </c>
      <c r="J102" s="60">
        <v>145</v>
      </c>
      <c r="K102" s="384" t="s">
        <v>279</v>
      </c>
      <c r="L102" s="62" t="s">
        <v>287</v>
      </c>
      <c r="M102" s="277" t="s">
        <v>3904</v>
      </c>
      <c r="N102" s="293">
        <f>ROUND((BajaTantes!N102*(1+BajaTantes!$N$1)),0)</f>
        <v>328449</v>
      </c>
    </row>
    <row r="103" spans="1:14" ht="12" customHeight="1">
      <c r="A103" s="373"/>
      <c r="B103" s="374" t="s">
        <v>2589</v>
      </c>
      <c r="C103" s="375" t="s">
        <v>2590</v>
      </c>
      <c r="D103" s="375"/>
      <c r="E103" s="376"/>
      <c r="F103" s="296"/>
      <c r="G103" s="333"/>
      <c r="H103" s="332"/>
      <c r="I103" s="62" t="s">
        <v>288</v>
      </c>
      <c r="J103" s="60">
        <v>215</v>
      </c>
      <c r="K103" s="384" t="s">
        <v>259</v>
      </c>
      <c r="L103" s="62" t="s">
        <v>288</v>
      </c>
      <c r="M103" s="277" t="s">
        <v>3904</v>
      </c>
      <c r="N103" s="293">
        <f>ROUND((BajaTantes!N103*(1+BajaTantes!$N$1)),0)</f>
        <v>428182</v>
      </c>
    </row>
    <row r="104" spans="1:14" ht="12" customHeight="1">
      <c r="A104" s="377" t="s">
        <v>2591</v>
      </c>
      <c r="B104" s="378">
        <v>2</v>
      </c>
      <c r="C104" s="346">
        <v>3</v>
      </c>
      <c r="D104" s="371" t="s">
        <v>3332</v>
      </c>
      <c r="E104" s="59" t="s">
        <v>3020</v>
      </c>
      <c r="F104" s="294">
        <f>ROUND((BajaTantes!F104*(1+BajaTantes!$N$1)),0)</f>
        <v>60912</v>
      </c>
      <c r="G104" s="333"/>
      <c r="H104" s="332"/>
      <c r="I104" s="62" t="s">
        <v>289</v>
      </c>
      <c r="J104" s="60">
        <v>280</v>
      </c>
      <c r="K104" s="384" t="s">
        <v>260</v>
      </c>
      <c r="L104" s="62" t="s">
        <v>289</v>
      </c>
      <c r="M104" s="277" t="s">
        <v>3904</v>
      </c>
      <c r="N104" s="293">
        <f>ROUND((BajaTantes!N104*(1+BajaTantes!$N$1)),0)</f>
        <v>521265</v>
      </c>
    </row>
    <row r="105" spans="1:8" ht="12" customHeight="1">
      <c r="A105" s="377" t="s">
        <v>2592</v>
      </c>
      <c r="B105" s="378">
        <v>2</v>
      </c>
      <c r="C105" s="346">
        <v>5</v>
      </c>
      <c r="D105" s="371" t="s">
        <v>3333</v>
      </c>
      <c r="E105" s="59" t="s">
        <v>3020</v>
      </c>
      <c r="F105" s="294">
        <f>ROUND((BajaTantes!F105*(1+BajaTantes!$N$1)),0)</f>
        <v>66149</v>
      </c>
      <c r="G105" s="333"/>
      <c r="H105" s="332"/>
    </row>
    <row r="106" spans="1:14" ht="12" customHeight="1">
      <c r="A106" s="377" t="s">
        <v>2593</v>
      </c>
      <c r="B106" s="378">
        <v>2</v>
      </c>
      <c r="C106" s="379">
        <v>7.5</v>
      </c>
      <c r="D106" s="371" t="s">
        <v>3334</v>
      </c>
      <c r="E106" s="59" t="s">
        <v>3020</v>
      </c>
      <c r="F106" s="294">
        <f>ROUND((BajaTantes!F106*(1+BajaTantes!$N$1)),0)</f>
        <v>75003</v>
      </c>
      <c r="G106" s="333"/>
      <c r="H106" s="332"/>
      <c r="I106" s="57" t="s">
        <v>2011</v>
      </c>
      <c r="J106" s="86"/>
      <c r="K106" s="86"/>
      <c r="L106" s="62"/>
      <c r="M106" s="94"/>
      <c r="N106" s="297"/>
    </row>
    <row r="107" spans="1:14" ht="12" customHeight="1">
      <c r="A107" s="377" t="s">
        <v>2594</v>
      </c>
      <c r="B107" s="378">
        <v>2</v>
      </c>
      <c r="C107" s="346">
        <v>10</v>
      </c>
      <c r="D107" s="371" t="s">
        <v>3335</v>
      </c>
      <c r="E107" s="59" t="s">
        <v>3020</v>
      </c>
      <c r="F107" s="294">
        <f>ROUND((BajaTantes!F107*(1+BajaTantes!$N$1)),0)</f>
        <v>77498</v>
      </c>
      <c r="G107" s="333"/>
      <c r="H107" s="332"/>
      <c r="I107" s="86" t="s">
        <v>3490</v>
      </c>
      <c r="J107" s="86"/>
      <c r="K107" s="86"/>
      <c r="L107" s="173"/>
      <c r="M107" s="94"/>
      <c r="N107" s="297"/>
    </row>
    <row r="108" spans="1:14" ht="12" customHeight="1">
      <c r="A108" s="377" t="s">
        <v>2595</v>
      </c>
      <c r="B108" s="378">
        <v>2</v>
      </c>
      <c r="C108" s="346">
        <v>15</v>
      </c>
      <c r="D108" s="371" t="s">
        <v>3336</v>
      </c>
      <c r="E108" s="59" t="s">
        <v>3020</v>
      </c>
      <c r="F108" s="294">
        <f>ROUND((BajaTantes!F108*(1+BajaTantes!$N$1)),0)</f>
        <v>80615</v>
      </c>
      <c r="G108" s="333"/>
      <c r="H108" s="332"/>
      <c r="I108" s="368" t="s">
        <v>3813</v>
      </c>
      <c r="J108" s="86"/>
      <c r="K108" s="86"/>
      <c r="L108" s="173"/>
      <c r="M108" s="94"/>
      <c r="N108" s="297"/>
    </row>
    <row r="109" spans="1:14" ht="12" customHeight="1">
      <c r="A109" s="377" t="s">
        <v>3967</v>
      </c>
      <c r="B109" s="378">
        <v>3</v>
      </c>
      <c r="C109" s="346">
        <v>3</v>
      </c>
      <c r="D109" s="371" t="s">
        <v>3337</v>
      </c>
      <c r="E109" s="59" t="s">
        <v>3020</v>
      </c>
      <c r="F109" s="294">
        <f>ROUND((BajaTantes!F109*(1+BajaTantes!$N$1)),0)</f>
        <v>71318</v>
      </c>
      <c r="G109" s="333"/>
      <c r="H109" s="332"/>
      <c r="I109" s="368" t="s">
        <v>4206</v>
      </c>
      <c r="J109" s="86"/>
      <c r="K109" s="86"/>
      <c r="L109" s="173"/>
      <c r="M109" s="94"/>
      <c r="N109" s="297"/>
    </row>
    <row r="110" spans="1:14" ht="12" customHeight="1">
      <c r="A110" s="377" t="s">
        <v>3968</v>
      </c>
      <c r="B110" s="378">
        <v>3</v>
      </c>
      <c r="C110" s="346">
        <v>5</v>
      </c>
      <c r="D110" s="371" t="s">
        <v>3338</v>
      </c>
      <c r="E110" s="59" t="s">
        <v>3020</v>
      </c>
      <c r="F110" s="294">
        <f>ROUND((BajaTantes!F110*(1+BajaTantes!$N$1)),0)</f>
        <v>79188</v>
      </c>
      <c r="G110" s="333"/>
      <c r="H110" s="332"/>
      <c r="I110" s="368" t="s">
        <v>4207</v>
      </c>
      <c r="J110" s="86"/>
      <c r="K110" s="86"/>
      <c r="L110" s="173"/>
      <c r="M110" s="94"/>
      <c r="N110" s="297"/>
    </row>
    <row r="111" spans="1:14" ht="12" customHeight="1">
      <c r="A111" s="377" t="s">
        <v>2607</v>
      </c>
      <c r="B111" s="378">
        <v>3</v>
      </c>
      <c r="C111" s="379">
        <v>7.5</v>
      </c>
      <c r="D111" s="371" t="s">
        <v>3339</v>
      </c>
      <c r="E111" s="59" t="s">
        <v>3020</v>
      </c>
      <c r="F111" s="294">
        <f>ROUND((BajaTantes!F111*(1+BajaTantes!$N$1)),0)</f>
        <v>92490</v>
      </c>
      <c r="G111" s="333"/>
      <c r="H111" s="332"/>
      <c r="I111" s="368" t="s">
        <v>3491</v>
      </c>
      <c r="J111" s="86"/>
      <c r="K111" s="86"/>
      <c r="L111" s="173"/>
      <c r="M111" s="94"/>
      <c r="N111" s="297"/>
    </row>
    <row r="112" spans="1:14" ht="12" customHeight="1">
      <c r="A112" s="377" t="s">
        <v>2608</v>
      </c>
      <c r="B112" s="378">
        <v>3</v>
      </c>
      <c r="C112" s="346">
        <v>10</v>
      </c>
      <c r="D112" s="371" t="s">
        <v>3340</v>
      </c>
      <c r="E112" s="59" t="s">
        <v>3020</v>
      </c>
      <c r="F112" s="294">
        <f>ROUND((BajaTantes!F112*(1+BajaTantes!$N$1)),0)</f>
        <v>96190</v>
      </c>
      <c r="G112" s="333"/>
      <c r="H112" s="332"/>
      <c r="I112" s="368" t="s">
        <v>4208</v>
      </c>
      <c r="J112" s="86"/>
      <c r="K112" s="86"/>
      <c r="L112" s="173"/>
      <c r="M112" s="94"/>
      <c r="N112" s="297"/>
    </row>
    <row r="113" spans="1:14" ht="12" customHeight="1">
      <c r="A113" s="377" t="s">
        <v>2609</v>
      </c>
      <c r="B113" s="378">
        <v>3</v>
      </c>
      <c r="C113" s="346">
        <v>15</v>
      </c>
      <c r="D113" s="371" t="s">
        <v>3341</v>
      </c>
      <c r="E113" s="59" t="s">
        <v>3020</v>
      </c>
      <c r="F113" s="294">
        <f>ROUND((BajaTantes!F113*(1+BajaTantes!$N$1)),0)</f>
        <v>100915</v>
      </c>
      <c r="G113" s="333"/>
      <c r="H113" s="332"/>
      <c r="I113" s="368" t="s">
        <v>3492</v>
      </c>
      <c r="J113" s="86"/>
      <c r="K113" s="86"/>
      <c r="L113" s="173"/>
      <c r="M113" s="94"/>
      <c r="N113" s="297"/>
    </row>
    <row r="114" spans="1:14" ht="12" customHeight="1">
      <c r="A114" s="377" t="s">
        <v>2610</v>
      </c>
      <c r="B114" s="378">
        <v>4</v>
      </c>
      <c r="C114" s="346">
        <v>3</v>
      </c>
      <c r="D114" s="371" t="s">
        <v>3342</v>
      </c>
      <c r="E114" s="59" t="s">
        <v>3020</v>
      </c>
      <c r="F114" s="294">
        <f>ROUND((BajaTantes!F114*(1+BajaTantes!$N$1)),0)</f>
        <v>81724</v>
      </c>
      <c r="G114" s="333"/>
      <c r="H114" s="332"/>
      <c r="I114" s="368" t="s">
        <v>4209</v>
      </c>
      <c r="J114" s="86"/>
      <c r="K114" s="86"/>
      <c r="L114" s="173"/>
      <c r="M114" s="94"/>
      <c r="N114" s="297"/>
    </row>
    <row r="115" spans="1:14" ht="12" customHeight="1">
      <c r="A115" s="377" t="s">
        <v>2611</v>
      </c>
      <c r="B115" s="378">
        <v>4</v>
      </c>
      <c r="C115" s="346">
        <v>5</v>
      </c>
      <c r="D115" s="371" t="s">
        <v>3343</v>
      </c>
      <c r="E115" s="59" t="s">
        <v>3020</v>
      </c>
      <c r="F115" s="294">
        <f>ROUND((BajaTantes!F115*(1+BajaTantes!$N$1)),0)</f>
        <v>92255</v>
      </c>
      <c r="G115" s="333"/>
      <c r="H115" s="332"/>
      <c r="I115" s="368" t="s">
        <v>3493</v>
      </c>
      <c r="J115" s="86"/>
      <c r="K115" s="86"/>
      <c r="L115" s="173"/>
      <c r="M115" s="94"/>
      <c r="N115" s="297"/>
    </row>
    <row r="116" spans="1:14" ht="12" customHeight="1">
      <c r="A116" s="377" t="s">
        <v>2612</v>
      </c>
      <c r="B116" s="378">
        <v>4</v>
      </c>
      <c r="C116" s="379">
        <v>7.5</v>
      </c>
      <c r="D116" s="371" t="s">
        <v>3344</v>
      </c>
      <c r="E116" s="59" t="s">
        <v>3020</v>
      </c>
      <c r="F116" s="294">
        <f>ROUND((BajaTantes!F116*(1+BajaTantes!$N$1)),0)</f>
        <v>109963</v>
      </c>
      <c r="G116" s="333"/>
      <c r="H116" s="332"/>
      <c r="I116" s="368" t="s">
        <v>4210</v>
      </c>
      <c r="J116" s="86"/>
      <c r="K116" s="86"/>
      <c r="L116" s="173"/>
      <c r="M116" s="94"/>
      <c r="N116" s="297"/>
    </row>
    <row r="117" spans="1:14" ht="12" customHeight="1">
      <c r="A117" s="377" t="s">
        <v>2613</v>
      </c>
      <c r="B117" s="378">
        <v>4</v>
      </c>
      <c r="C117" s="346">
        <v>10</v>
      </c>
      <c r="D117" s="371" t="s">
        <v>3345</v>
      </c>
      <c r="E117" s="59" t="s">
        <v>3020</v>
      </c>
      <c r="F117" s="294">
        <f>ROUND((BajaTantes!F117*(1+BajaTantes!$N$1)),0)</f>
        <v>114923</v>
      </c>
      <c r="G117" s="333"/>
      <c r="H117" s="332"/>
      <c r="I117" s="368" t="s">
        <v>3494</v>
      </c>
      <c r="J117" s="86"/>
      <c r="K117" s="86"/>
      <c r="L117" s="173"/>
      <c r="M117" s="94"/>
      <c r="N117" s="297"/>
    </row>
    <row r="118" spans="1:14" ht="12" customHeight="1">
      <c r="A118" s="377" t="s">
        <v>2614</v>
      </c>
      <c r="B118" s="378">
        <v>4</v>
      </c>
      <c r="C118" s="346">
        <v>15</v>
      </c>
      <c r="D118" s="371" t="s">
        <v>3346</v>
      </c>
      <c r="E118" s="59" t="s">
        <v>3020</v>
      </c>
      <c r="F118" s="294">
        <f>ROUND((BajaTantes!F118*(1+BajaTantes!$N$1)),0)</f>
        <v>121200</v>
      </c>
      <c r="G118" s="333"/>
      <c r="H118" s="332"/>
      <c r="I118" s="368" t="s">
        <v>3495</v>
      </c>
      <c r="N118" s="296"/>
    </row>
    <row r="119" spans="1:14" ht="12" customHeight="1">
      <c r="A119" s="380" t="s">
        <v>3781</v>
      </c>
      <c r="B119" s="95"/>
      <c r="C119" s="95"/>
      <c r="D119" s="62"/>
      <c r="E119" s="95"/>
      <c r="F119" s="295"/>
      <c r="G119" s="333"/>
      <c r="H119" s="332"/>
      <c r="J119" s="368" t="s">
        <v>2737</v>
      </c>
      <c r="K119" s="371" t="s">
        <v>2736</v>
      </c>
      <c r="L119" s="280"/>
      <c r="N119" s="296"/>
    </row>
    <row r="120" spans="1:14" ht="12" customHeight="1">
      <c r="A120" s="368" t="s">
        <v>3813</v>
      </c>
      <c r="B120" s="86"/>
      <c r="C120" s="86"/>
      <c r="D120" s="173"/>
      <c r="E120" s="94"/>
      <c r="F120" s="297"/>
      <c r="G120" s="333"/>
      <c r="H120" s="332"/>
      <c r="I120" s="58" t="s">
        <v>4233</v>
      </c>
      <c r="J120" s="60" t="s">
        <v>4234</v>
      </c>
      <c r="K120" s="60" t="s">
        <v>2738</v>
      </c>
      <c r="L120" s="62" t="s">
        <v>922</v>
      </c>
      <c r="M120" s="277" t="s">
        <v>3904</v>
      </c>
      <c r="N120" s="294">
        <f>ROUND((BajaTantes!N120*(1+BajaTantes!$N$1)),0)</f>
        <v>96118</v>
      </c>
    </row>
    <row r="121" spans="1:14" ht="12" customHeight="1">
      <c r="A121" s="368" t="s">
        <v>3489</v>
      </c>
      <c r="B121" s="86"/>
      <c r="C121" s="86"/>
      <c r="D121" s="173"/>
      <c r="E121" s="94"/>
      <c r="F121" s="297"/>
      <c r="G121" s="333"/>
      <c r="H121" s="332"/>
      <c r="I121" s="60" t="s">
        <v>4235</v>
      </c>
      <c r="J121" s="60" t="s">
        <v>1629</v>
      </c>
      <c r="K121" s="60" t="s">
        <v>2739</v>
      </c>
      <c r="L121" s="62" t="s">
        <v>2787</v>
      </c>
      <c r="M121" s="277" t="s">
        <v>3904</v>
      </c>
      <c r="N121" s="294">
        <f>ROUND((BajaTantes!N121*(1+BajaTantes!$N$1)),0)</f>
        <v>126553</v>
      </c>
    </row>
    <row r="122" spans="1:14" ht="12" customHeight="1">
      <c r="A122" s="368" t="s">
        <v>4212</v>
      </c>
      <c r="B122" s="334"/>
      <c r="D122" s="381"/>
      <c r="E122" s="382"/>
      <c r="F122" s="301"/>
      <c r="G122" s="333"/>
      <c r="H122" s="332"/>
      <c r="I122" s="60" t="s">
        <v>1630</v>
      </c>
      <c r="J122" s="60" t="s">
        <v>1631</v>
      </c>
      <c r="K122" s="60" t="s">
        <v>2740</v>
      </c>
      <c r="L122" s="62" t="s">
        <v>2788</v>
      </c>
      <c r="M122" s="277" t="s">
        <v>3904</v>
      </c>
      <c r="N122" s="293">
        <f>ROUND((BajaTantes!N122*(1+BajaTantes!$N$1)),0)</f>
        <v>114474</v>
      </c>
    </row>
    <row r="123" spans="3:14" ht="12" customHeight="1">
      <c r="C123" s="371" t="s">
        <v>2840</v>
      </c>
      <c r="F123" s="296"/>
      <c r="G123" s="333"/>
      <c r="H123" s="332"/>
      <c r="I123" s="60" t="s">
        <v>671</v>
      </c>
      <c r="J123" s="60" t="s">
        <v>672</v>
      </c>
      <c r="K123" s="60" t="s">
        <v>4656</v>
      </c>
      <c r="L123" s="62" t="s">
        <v>2789</v>
      </c>
      <c r="M123" s="277" t="s">
        <v>3904</v>
      </c>
      <c r="N123" s="293">
        <f>ROUND((BajaTantes!N123*(1+BajaTantes!$N$1)),0)</f>
        <v>122168</v>
      </c>
    </row>
    <row r="124" spans="1:14" ht="12" customHeight="1">
      <c r="A124" s="383" t="s">
        <v>4916</v>
      </c>
      <c r="B124" s="95"/>
      <c r="C124" s="371" t="s">
        <v>2736</v>
      </c>
      <c r="D124" s="62"/>
      <c r="E124" s="59"/>
      <c r="F124" s="293"/>
      <c r="G124" s="333"/>
      <c r="H124" s="332"/>
      <c r="I124" s="60" t="s">
        <v>4668</v>
      </c>
      <c r="J124" s="60" t="s">
        <v>1029</v>
      </c>
      <c r="K124" s="60" t="s">
        <v>4657</v>
      </c>
      <c r="L124" s="62" t="s">
        <v>2790</v>
      </c>
      <c r="M124" s="277" t="s">
        <v>3904</v>
      </c>
      <c r="N124" s="294">
        <f>ROUND((BajaTantes!N124*(1+BajaTantes!$N$1)),0)</f>
        <v>223427</v>
      </c>
    </row>
    <row r="125" spans="1:14" ht="12" customHeight="1">
      <c r="A125" s="286" t="s">
        <v>2919</v>
      </c>
      <c r="B125" s="95"/>
      <c r="C125" s="384" t="s">
        <v>1137</v>
      </c>
      <c r="D125" s="62" t="s">
        <v>3101</v>
      </c>
      <c r="E125" s="59" t="s">
        <v>3020</v>
      </c>
      <c r="F125" s="294">
        <f>ROUND((BajaTantes!F125*(1+BajaTantes!$N$1)),0)</f>
        <v>18219</v>
      </c>
      <c r="G125" s="333"/>
      <c r="H125" s="332"/>
      <c r="I125" s="60" t="s">
        <v>4668</v>
      </c>
      <c r="J125" s="60" t="s">
        <v>1029</v>
      </c>
      <c r="K125" s="60" t="s">
        <v>4658</v>
      </c>
      <c r="L125" s="62" t="s">
        <v>2790</v>
      </c>
      <c r="M125" s="277" t="s">
        <v>3904</v>
      </c>
      <c r="N125" s="294">
        <f>ROUND((BajaTantes!N125*(1+BajaTantes!$N$1)),0)</f>
        <v>223427</v>
      </c>
    </row>
    <row r="126" spans="1:14" ht="12" customHeight="1">
      <c r="A126" s="286" t="s">
        <v>2920</v>
      </c>
      <c r="B126" s="86"/>
      <c r="C126" s="384" t="s">
        <v>1138</v>
      </c>
      <c r="D126" s="173" t="s">
        <v>3100</v>
      </c>
      <c r="E126" s="59" t="s">
        <v>3020</v>
      </c>
      <c r="F126" s="294">
        <f>ROUND((BajaTantes!F126*(1+BajaTantes!$N$1)),0)</f>
        <v>20725</v>
      </c>
      <c r="G126" s="333"/>
      <c r="H126" s="332"/>
      <c r="I126" s="60" t="s">
        <v>4669</v>
      </c>
      <c r="J126" s="60" t="s">
        <v>673</v>
      </c>
      <c r="K126" s="60" t="s">
        <v>4659</v>
      </c>
      <c r="L126" s="62" t="s">
        <v>2791</v>
      </c>
      <c r="M126" s="277" t="s">
        <v>3904</v>
      </c>
      <c r="N126" s="293">
        <f>ROUND((BajaTantes!N126*(1+BajaTantes!$N$1)),0)</f>
        <v>233221</v>
      </c>
    </row>
    <row r="127" spans="6:14" ht="12" customHeight="1">
      <c r="F127" s="296"/>
      <c r="G127" s="333"/>
      <c r="H127" s="332"/>
      <c r="I127" s="60" t="s">
        <v>4670</v>
      </c>
      <c r="J127" s="60" t="s">
        <v>4217</v>
      </c>
      <c r="K127" s="60" t="s">
        <v>4660</v>
      </c>
      <c r="L127" s="62" t="s">
        <v>2792</v>
      </c>
      <c r="M127" s="277" t="s">
        <v>3904</v>
      </c>
      <c r="N127" s="294">
        <f>ROUND((BajaTantes!N127*(1+BajaTantes!$N$1)),0)</f>
        <v>358945</v>
      </c>
    </row>
    <row r="128" spans="1:14" ht="12" customHeight="1">
      <c r="A128" s="383" t="s">
        <v>4917</v>
      </c>
      <c r="B128" s="95"/>
      <c r="C128" s="95"/>
      <c r="D128" s="62"/>
      <c r="E128" s="94"/>
      <c r="F128" s="295"/>
      <c r="G128" s="333"/>
      <c r="H128" s="332"/>
      <c r="I128" s="60" t="s">
        <v>4671</v>
      </c>
      <c r="J128" s="60" t="s">
        <v>593</v>
      </c>
      <c r="K128" s="60" t="s">
        <v>4661</v>
      </c>
      <c r="L128" s="62" t="s">
        <v>2793</v>
      </c>
      <c r="M128" s="277" t="s">
        <v>3904</v>
      </c>
      <c r="N128" s="294">
        <f>ROUND((BajaTantes!N128*(1+BajaTantes!$N$1)),0)</f>
        <v>361508</v>
      </c>
    </row>
    <row r="129" spans="1:14" ht="12" customHeight="1">
      <c r="A129" s="286" t="s">
        <v>2921</v>
      </c>
      <c r="B129" s="95"/>
      <c r="C129" s="384" t="s">
        <v>1139</v>
      </c>
      <c r="D129" s="62" t="s">
        <v>3102</v>
      </c>
      <c r="E129" s="59" t="s">
        <v>3020</v>
      </c>
      <c r="F129" s="294">
        <f>ROUND((BajaTantes!F129*(1+BajaTantes!$N$1)),0)</f>
        <v>24431</v>
      </c>
      <c r="G129" s="333"/>
      <c r="H129" s="332"/>
      <c r="I129" s="60" t="s">
        <v>4672</v>
      </c>
      <c r="J129" s="60" t="s">
        <v>1943</v>
      </c>
      <c r="K129" s="60" t="s">
        <v>4662</v>
      </c>
      <c r="L129" s="62" t="s">
        <v>2794</v>
      </c>
      <c r="M129" s="277" t="s">
        <v>3904</v>
      </c>
      <c r="N129" s="294">
        <f>ROUND((BajaTantes!N129*(1+BajaTantes!$N$1)),0)</f>
        <v>475640</v>
      </c>
    </row>
    <row r="130" spans="1:14" ht="12" customHeight="1">
      <c r="A130" s="286" t="s">
        <v>2922</v>
      </c>
      <c r="B130" s="86"/>
      <c r="C130" s="384" t="s">
        <v>1140</v>
      </c>
      <c r="D130" s="173" t="s">
        <v>3103</v>
      </c>
      <c r="E130" s="59" t="s">
        <v>3020</v>
      </c>
      <c r="F130" s="294">
        <f>ROUND((BajaTantes!F130*(1+BajaTantes!$N$1)),0)</f>
        <v>31136</v>
      </c>
      <c r="G130" s="333"/>
      <c r="H130" s="332"/>
      <c r="I130" s="60" t="s">
        <v>4673</v>
      </c>
      <c r="J130" s="60" t="s">
        <v>594</v>
      </c>
      <c r="K130" s="60" t="s">
        <v>4663</v>
      </c>
      <c r="L130" s="62" t="s">
        <v>2795</v>
      </c>
      <c r="M130" s="277" t="s">
        <v>3904</v>
      </c>
      <c r="N130" s="294">
        <f>ROUND((BajaTantes!N130*(1+BajaTantes!$N$1)),0)</f>
        <v>672094</v>
      </c>
    </row>
    <row r="131" spans="1:14" ht="12" customHeight="1">
      <c r="A131" s="286" t="s">
        <v>2923</v>
      </c>
      <c r="B131" s="86"/>
      <c r="C131" s="384" t="s">
        <v>1141</v>
      </c>
      <c r="D131" s="173" t="s">
        <v>3104</v>
      </c>
      <c r="E131" s="59" t="s">
        <v>3020</v>
      </c>
      <c r="F131" s="294">
        <f>ROUND((BajaTantes!F131*(1+BajaTantes!$N$1)),0)</f>
        <v>40007</v>
      </c>
      <c r="G131" s="333"/>
      <c r="H131" s="332"/>
      <c r="I131" s="60" t="s">
        <v>4673</v>
      </c>
      <c r="J131" s="60" t="s">
        <v>594</v>
      </c>
      <c r="K131" s="60" t="s">
        <v>4664</v>
      </c>
      <c r="L131" s="62" t="s">
        <v>2795</v>
      </c>
      <c r="M131" s="277" t="s">
        <v>3904</v>
      </c>
      <c r="N131" s="294">
        <f>ROUND((BajaTantes!N131*(1+BajaTantes!$N$1)),0)</f>
        <v>672094</v>
      </c>
    </row>
    <row r="132" spans="6:14" ht="12" customHeight="1">
      <c r="F132" s="296"/>
      <c r="G132" s="333"/>
      <c r="H132" s="332"/>
      <c r="L132" s="280"/>
      <c r="N132" s="296"/>
    </row>
    <row r="133" spans="1:14" ht="12" customHeight="1">
      <c r="A133" s="383" t="s">
        <v>2508</v>
      </c>
      <c r="B133" s="385"/>
      <c r="C133" s="330"/>
      <c r="D133" s="62"/>
      <c r="E133" s="59"/>
      <c r="F133" s="293"/>
      <c r="G133" s="333"/>
      <c r="H133" s="332"/>
      <c r="I133" s="57" t="s">
        <v>4179</v>
      </c>
      <c r="J133" s="274"/>
      <c r="K133" s="274"/>
      <c r="L133" s="275"/>
      <c r="M133" s="276"/>
      <c r="N133" s="296"/>
    </row>
    <row r="134" spans="1:14" ht="12" customHeight="1">
      <c r="A134" s="286" t="s">
        <v>2924</v>
      </c>
      <c r="B134" s="95"/>
      <c r="C134" s="384" t="s">
        <v>1591</v>
      </c>
      <c r="D134" s="62" t="s">
        <v>3105</v>
      </c>
      <c r="E134" s="59" t="s">
        <v>3020</v>
      </c>
      <c r="F134" s="294">
        <f>ROUND((BajaTantes!F134*(1+BajaTantes!$N$1)),0)</f>
        <v>41363</v>
      </c>
      <c r="G134" s="333"/>
      <c r="H134" s="332"/>
      <c r="I134" s="86" t="s">
        <v>3812</v>
      </c>
      <c r="J134" s="274"/>
      <c r="K134" s="274"/>
      <c r="L134" s="275"/>
      <c r="M134" s="276"/>
      <c r="N134" s="296"/>
    </row>
    <row r="135" spans="1:14" ht="12" customHeight="1">
      <c r="A135" s="286" t="s">
        <v>2925</v>
      </c>
      <c r="B135" s="86"/>
      <c r="C135" s="384" t="s">
        <v>1592</v>
      </c>
      <c r="D135" s="173" t="s">
        <v>3106</v>
      </c>
      <c r="E135" s="59" t="s">
        <v>3020</v>
      </c>
      <c r="F135" s="294">
        <f>ROUND((BajaTantes!F135*(1+BajaTantes!$N$1)),0)</f>
        <v>55479</v>
      </c>
      <c r="G135" s="333"/>
      <c r="H135" s="332"/>
      <c r="I135" s="368" t="s">
        <v>3813</v>
      </c>
      <c r="J135" s="274"/>
      <c r="K135" s="274"/>
      <c r="L135" s="275"/>
      <c r="M135" s="276"/>
      <c r="N135" s="296"/>
    </row>
    <row r="136" spans="1:14" ht="12" customHeight="1">
      <c r="A136" s="286" t="s">
        <v>2926</v>
      </c>
      <c r="B136" s="86"/>
      <c r="C136" s="384" t="s">
        <v>1593</v>
      </c>
      <c r="D136" s="173" t="s">
        <v>3107</v>
      </c>
      <c r="E136" s="59" t="s">
        <v>3020</v>
      </c>
      <c r="F136" s="294">
        <f>ROUND((BajaTantes!F136*(1+BajaTantes!$N$1)),0)</f>
        <v>67009</v>
      </c>
      <c r="G136" s="333"/>
      <c r="H136" s="332"/>
      <c r="I136" s="368" t="s">
        <v>4206</v>
      </c>
      <c r="J136" s="274"/>
      <c r="K136" s="274"/>
      <c r="L136" s="275"/>
      <c r="M136" s="276"/>
      <c r="N136" s="296"/>
    </row>
    <row r="137" spans="1:14" ht="12" customHeight="1">
      <c r="A137" s="286" t="s">
        <v>2926</v>
      </c>
      <c r="B137" s="95"/>
      <c r="C137" s="384" t="s">
        <v>569</v>
      </c>
      <c r="D137" s="173" t="s">
        <v>3107</v>
      </c>
      <c r="E137" s="59" t="s">
        <v>3020</v>
      </c>
      <c r="F137" s="294">
        <f>ROUND((BajaTantes!F137*(1+BajaTantes!$N$1)),0)</f>
        <v>67009</v>
      </c>
      <c r="G137" s="333"/>
      <c r="H137" s="332"/>
      <c r="I137" s="370" t="s">
        <v>2012</v>
      </c>
      <c r="J137" s="274"/>
      <c r="K137" s="274"/>
      <c r="L137" s="275"/>
      <c r="M137" s="276"/>
      <c r="N137" s="296"/>
    </row>
    <row r="138" spans="6:14" ht="12" customHeight="1">
      <c r="F138" s="296"/>
      <c r="G138" s="333"/>
      <c r="H138" s="332"/>
      <c r="I138" s="370" t="s">
        <v>2013</v>
      </c>
      <c r="J138" s="274"/>
      <c r="K138" s="274"/>
      <c r="L138" s="275"/>
      <c r="M138" s="276"/>
      <c r="N138" s="296"/>
    </row>
    <row r="139" spans="1:14" ht="12" customHeight="1">
      <c r="A139" s="383" t="s">
        <v>854</v>
      </c>
      <c r="B139" s="386"/>
      <c r="C139" s="387"/>
      <c r="D139" s="62"/>
      <c r="E139" s="59"/>
      <c r="F139" s="293"/>
      <c r="G139" s="333"/>
      <c r="H139" s="332"/>
      <c r="I139" s="368" t="s">
        <v>4211</v>
      </c>
      <c r="J139" s="274"/>
      <c r="K139" s="274"/>
      <c r="L139" s="275"/>
      <c r="M139" s="276"/>
      <c r="N139" s="296"/>
    </row>
    <row r="140" spans="1:14" ht="12" customHeight="1">
      <c r="A140" s="388" t="s">
        <v>1594</v>
      </c>
      <c r="B140" s="389" t="s">
        <v>853</v>
      </c>
      <c r="C140" s="346" t="s">
        <v>1595</v>
      </c>
      <c r="D140" s="173" t="s">
        <v>3111</v>
      </c>
      <c r="E140" s="59" t="s">
        <v>3020</v>
      </c>
      <c r="F140" s="293">
        <f>ROUND((BajaTantes!F140*(1+BajaTantes!$N$1)),0)</f>
        <v>4005</v>
      </c>
      <c r="G140" s="333"/>
      <c r="H140" s="332"/>
      <c r="I140" s="370" t="s">
        <v>2014</v>
      </c>
      <c r="J140" s="86"/>
      <c r="K140" s="371" t="s">
        <v>2840</v>
      </c>
      <c r="L140" s="275"/>
      <c r="M140" s="276"/>
      <c r="N140" s="296"/>
    </row>
    <row r="141" spans="1:14" ht="12" customHeight="1">
      <c r="A141" s="388" t="s">
        <v>1363</v>
      </c>
      <c r="B141" s="389" t="s">
        <v>853</v>
      </c>
      <c r="C141" s="346" t="s">
        <v>1596</v>
      </c>
      <c r="D141" s="173" t="s">
        <v>3112</v>
      </c>
      <c r="E141" s="59" t="s">
        <v>3020</v>
      </c>
      <c r="F141" s="294">
        <f>ROUND((BajaTantes!F141*(1+BajaTantes!$N$1)),0)</f>
        <v>4754</v>
      </c>
      <c r="G141" s="333"/>
      <c r="H141" s="332"/>
      <c r="I141" s="274"/>
      <c r="J141" s="368" t="s">
        <v>2737</v>
      </c>
      <c r="K141" s="371" t="s">
        <v>2736</v>
      </c>
      <c r="L141" s="275"/>
      <c r="M141" s="276"/>
      <c r="N141" s="296"/>
    </row>
    <row r="142" spans="6:14" ht="12" customHeight="1">
      <c r="F142" s="296"/>
      <c r="G142" s="333"/>
      <c r="H142" s="332"/>
      <c r="I142" s="139" t="s">
        <v>4674</v>
      </c>
      <c r="J142" s="60" t="s">
        <v>4757</v>
      </c>
      <c r="K142" s="60" t="s">
        <v>4665</v>
      </c>
      <c r="L142" s="62" t="s">
        <v>772</v>
      </c>
      <c r="M142" s="277" t="s">
        <v>3904</v>
      </c>
      <c r="N142" s="296">
        <f>ROUND((BajaTantes!N142*(1+BajaTantes!$N$1)),0)</f>
        <v>63737</v>
      </c>
    </row>
    <row r="143" spans="1:14" ht="12" customHeight="1">
      <c r="A143" s="64" t="s">
        <v>290</v>
      </c>
      <c r="B143" s="86"/>
      <c r="C143" s="86"/>
      <c r="D143" s="62"/>
      <c r="E143" s="94"/>
      <c r="F143" s="297"/>
      <c r="G143" s="333"/>
      <c r="H143" s="332"/>
      <c r="I143" s="139" t="s">
        <v>4675</v>
      </c>
      <c r="J143" s="60" t="s">
        <v>4758</v>
      </c>
      <c r="K143" s="60" t="s">
        <v>2740</v>
      </c>
      <c r="L143" s="62" t="s">
        <v>773</v>
      </c>
      <c r="M143" s="277" t="s">
        <v>3904</v>
      </c>
      <c r="N143" s="293">
        <f>ROUND((BajaTantes!N143*(1+BajaTantes!$N$1)),0)</f>
        <v>72483</v>
      </c>
    </row>
    <row r="144" spans="1:14" ht="12" customHeight="1">
      <c r="A144" s="86" t="s">
        <v>3490</v>
      </c>
      <c r="B144" s="86"/>
      <c r="C144" s="86"/>
      <c r="D144" s="173"/>
      <c r="E144" s="94"/>
      <c r="F144" s="297"/>
      <c r="G144" s="333"/>
      <c r="H144" s="332"/>
      <c r="I144" s="139" t="s">
        <v>4676</v>
      </c>
      <c r="J144" s="60" t="s">
        <v>4759</v>
      </c>
      <c r="K144" s="60" t="s">
        <v>4656</v>
      </c>
      <c r="L144" s="62" t="s">
        <v>774</v>
      </c>
      <c r="M144" s="277" t="s">
        <v>3904</v>
      </c>
      <c r="N144" s="293">
        <f>ROUND((BajaTantes!N144*(1+BajaTantes!$N$1)),0)</f>
        <v>78299</v>
      </c>
    </row>
    <row r="145" spans="1:14" ht="12" customHeight="1">
      <c r="A145" s="368" t="s">
        <v>1492</v>
      </c>
      <c r="B145" s="86"/>
      <c r="C145" s="86"/>
      <c r="D145" s="173"/>
      <c r="E145" s="94"/>
      <c r="F145" s="297"/>
      <c r="G145" s="333"/>
      <c r="H145" s="332"/>
      <c r="I145" s="139" t="s">
        <v>4677</v>
      </c>
      <c r="J145" s="60" t="s">
        <v>4760</v>
      </c>
      <c r="K145" s="60" t="s">
        <v>4657</v>
      </c>
      <c r="L145" s="62" t="s">
        <v>775</v>
      </c>
      <c r="M145" s="277" t="s">
        <v>3904</v>
      </c>
      <c r="N145" s="293">
        <f>ROUND((BajaTantes!N145*(1+BajaTantes!$N$1)),0)</f>
        <v>87249</v>
      </c>
    </row>
    <row r="146" spans="1:14" ht="12" customHeight="1">
      <c r="A146" s="481" t="s">
        <v>1493</v>
      </c>
      <c r="B146" s="86"/>
      <c r="C146" s="86"/>
      <c r="D146" s="173"/>
      <c r="E146" s="94"/>
      <c r="F146" s="297"/>
      <c r="G146" s="333"/>
      <c r="H146" s="332"/>
      <c r="I146" s="139" t="s">
        <v>4678</v>
      </c>
      <c r="J146" s="60" t="s">
        <v>4761</v>
      </c>
      <c r="K146" s="60" t="s">
        <v>4658</v>
      </c>
      <c r="L146" s="62" t="s">
        <v>776</v>
      </c>
      <c r="M146" s="277" t="s">
        <v>3904</v>
      </c>
      <c r="N146" s="293">
        <f>ROUND((BajaTantes!N146*(1+BajaTantes!$N$1)),0)</f>
        <v>105147</v>
      </c>
    </row>
    <row r="147" spans="1:14" ht="12" customHeight="1">
      <c r="A147" s="481" t="s">
        <v>292</v>
      </c>
      <c r="B147" s="86"/>
      <c r="C147" s="86"/>
      <c r="D147" s="173"/>
      <c r="E147" s="94"/>
      <c r="F147" s="297"/>
      <c r="G147" s="333"/>
      <c r="H147" s="332"/>
      <c r="I147" s="139" t="s">
        <v>4679</v>
      </c>
      <c r="J147" s="60" t="s">
        <v>4762</v>
      </c>
      <c r="K147" s="60" t="s">
        <v>4659</v>
      </c>
      <c r="L147" s="62" t="s">
        <v>777</v>
      </c>
      <c r="M147" s="277" t="s">
        <v>3904</v>
      </c>
      <c r="N147" s="293">
        <f>ROUND((BajaTantes!N147*(1+BajaTantes!$N$1)),0)</f>
        <v>125279</v>
      </c>
    </row>
    <row r="148" spans="1:14" ht="12" customHeight="1">
      <c r="A148" s="368" t="s">
        <v>291</v>
      </c>
      <c r="B148" s="86"/>
      <c r="C148" s="86"/>
      <c r="D148" s="173"/>
      <c r="E148" s="94"/>
      <c r="F148" s="297"/>
      <c r="G148" s="333"/>
      <c r="H148" s="332"/>
      <c r="I148" s="139" t="s">
        <v>4680</v>
      </c>
      <c r="J148" s="60" t="s">
        <v>4763</v>
      </c>
      <c r="K148" s="60" t="s">
        <v>4661</v>
      </c>
      <c r="L148" s="62" t="s">
        <v>778</v>
      </c>
      <c r="M148" s="277" t="s">
        <v>3904</v>
      </c>
      <c r="N148" s="293">
        <f>ROUND((BajaTantes!N148*(1+BajaTantes!$N$1)),0)</f>
        <v>144669</v>
      </c>
    </row>
    <row r="149" spans="1:14" ht="12" customHeight="1">
      <c r="A149" s="368" t="s">
        <v>271</v>
      </c>
      <c r="B149" s="86"/>
      <c r="C149" s="86"/>
      <c r="D149" s="173"/>
      <c r="E149" s="94"/>
      <c r="F149" s="297"/>
      <c r="G149" s="333"/>
      <c r="H149" s="332"/>
      <c r="I149" s="139" t="s">
        <v>4681</v>
      </c>
      <c r="J149" s="60" t="s">
        <v>4764</v>
      </c>
      <c r="K149" s="60" t="s">
        <v>4662</v>
      </c>
      <c r="L149" s="62" t="s">
        <v>779</v>
      </c>
      <c r="M149" s="277" t="s">
        <v>3904</v>
      </c>
      <c r="N149" s="293">
        <f>ROUND((BajaTantes!N149*(1+BajaTantes!$N$1)),0)</f>
        <v>165549</v>
      </c>
    </row>
    <row r="150" spans="1:14" ht="12" customHeight="1">
      <c r="A150" s="368" t="s">
        <v>3493</v>
      </c>
      <c r="B150" s="86"/>
      <c r="C150" s="86"/>
      <c r="D150" s="173"/>
      <c r="E150" s="94"/>
      <c r="F150" s="297"/>
      <c r="G150" s="333"/>
      <c r="H150" s="332"/>
      <c r="I150" s="139" t="s">
        <v>945</v>
      </c>
      <c r="J150" s="60" t="s">
        <v>4765</v>
      </c>
      <c r="K150" s="60" t="s">
        <v>4664</v>
      </c>
      <c r="L150" s="62" t="s">
        <v>780</v>
      </c>
      <c r="M150" s="277" t="s">
        <v>3904</v>
      </c>
      <c r="N150" s="294">
        <f>ROUND((BajaTantes!N150*(1+BajaTantes!$N$1)),0)</f>
        <v>360846</v>
      </c>
    </row>
    <row r="151" spans="1:14" ht="12" customHeight="1">
      <c r="A151" s="368" t="s">
        <v>255</v>
      </c>
      <c r="B151" s="86"/>
      <c r="C151" s="86"/>
      <c r="D151" s="173"/>
      <c r="E151" s="94"/>
      <c r="F151" s="297"/>
      <c r="G151" s="333"/>
      <c r="H151" s="332"/>
      <c r="I151" s="139" t="s">
        <v>4682</v>
      </c>
      <c r="J151" s="60" t="s">
        <v>4766</v>
      </c>
      <c r="K151" s="60" t="s">
        <v>4666</v>
      </c>
      <c r="L151" s="62" t="s">
        <v>781</v>
      </c>
      <c r="M151" s="277" t="s">
        <v>3904</v>
      </c>
      <c r="N151" s="293">
        <f>ROUND((BajaTantes!N151*(1+BajaTantes!$N$1)),0)</f>
        <v>392582</v>
      </c>
    </row>
    <row r="152" spans="1:14" ht="12" customHeight="1">
      <c r="A152" s="368" t="s">
        <v>256</v>
      </c>
      <c r="B152" s="86"/>
      <c r="C152" s="86"/>
      <c r="D152" s="173"/>
      <c r="E152" s="94"/>
      <c r="F152" s="297"/>
      <c r="G152" s="333"/>
      <c r="H152" s="332"/>
      <c r="I152" s="139" t="s">
        <v>4683</v>
      </c>
      <c r="J152" s="60" t="s">
        <v>4767</v>
      </c>
      <c r="K152" s="60" t="s">
        <v>4667</v>
      </c>
      <c r="L152" s="62" t="s">
        <v>782</v>
      </c>
      <c r="M152" s="277" t="s">
        <v>3904</v>
      </c>
      <c r="N152" s="293">
        <f>ROUND((BajaTantes!N152*(1+BajaTantes!$N$1)),0)</f>
        <v>583043</v>
      </c>
    </row>
    <row r="153" spans="1:8" ht="12" customHeight="1">
      <c r="A153" s="368" t="s">
        <v>257</v>
      </c>
      <c r="G153" s="333"/>
      <c r="H153" s="332"/>
    </row>
    <row r="154" spans="3:14" ht="12" customHeight="1">
      <c r="C154" s="280" t="s">
        <v>2840</v>
      </c>
      <c r="G154" s="333"/>
      <c r="H154" s="332"/>
      <c r="I154" s="284" t="s">
        <v>4180</v>
      </c>
      <c r="J154" s="86"/>
      <c r="K154" s="86"/>
      <c r="L154" s="173"/>
      <c r="M154" s="94"/>
      <c r="N154" s="297"/>
    </row>
    <row r="155" spans="1:14" ht="12" customHeight="1">
      <c r="A155" s="279"/>
      <c r="B155" s="368" t="s">
        <v>2737</v>
      </c>
      <c r="C155" s="371" t="s">
        <v>258</v>
      </c>
      <c r="D155" s="280"/>
      <c r="E155" s="287"/>
      <c r="F155" s="296"/>
      <c r="G155" s="333"/>
      <c r="H155" s="332"/>
      <c r="I155" s="139" t="s">
        <v>1413</v>
      </c>
      <c r="J155" s="86"/>
      <c r="K155" s="86"/>
      <c r="L155" s="173"/>
      <c r="M155" s="94"/>
      <c r="N155" s="297"/>
    </row>
    <row r="156" spans="1:14" ht="12" customHeight="1">
      <c r="A156" s="62" t="s">
        <v>263</v>
      </c>
      <c r="B156" s="60">
        <v>145</v>
      </c>
      <c r="C156" s="384" t="s">
        <v>279</v>
      </c>
      <c r="D156" s="62" t="s">
        <v>263</v>
      </c>
      <c r="E156" s="277" t="s">
        <v>3904</v>
      </c>
      <c r="F156" s="294">
        <f>ROUND((BajaTantes!F156*(1+BajaTantes!$N$1)),0)</f>
        <v>111832</v>
      </c>
      <c r="G156" s="333"/>
      <c r="H156" s="332"/>
      <c r="I156" s="139" t="s">
        <v>1003</v>
      </c>
      <c r="J156" s="86"/>
      <c r="K156" s="86"/>
      <c r="L156" s="173"/>
      <c r="M156" s="94"/>
      <c r="N156" s="297"/>
    </row>
    <row r="157" spans="1:14" ht="12" customHeight="1">
      <c r="A157" s="62" t="s">
        <v>264</v>
      </c>
      <c r="B157" s="60">
        <v>205</v>
      </c>
      <c r="C157" s="384" t="s">
        <v>259</v>
      </c>
      <c r="D157" s="62" t="s">
        <v>264</v>
      </c>
      <c r="E157" s="277" t="s">
        <v>3904</v>
      </c>
      <c r="F157" s="294">
        <f>ROUND((BajaTantes!F157*(1+BajaTantes!$N$1)),0)</f>
        <v>125396</v>
      </c>
      <c r="G157" s="333"/>
      <c r="H157" s="332"/>
      <c r="I157" s="139" t="s">
        <v>1004</v>
      </c>
      <c r="J157" s="86"/>
      <c r="K157" s="86"/>
      <c r="L157" s="173"/>
      <c r="M157" s="94"/>
      <c r="N157" s="297"/>
    </row>
    <row r="158" spans="1:14" ht="12" customHeight="1">
      <c r="A158" s="62" t="s">
        <v>265</v>
      </c>
      <c r="B158" s="60">
        <v>248</v>
      </c>
      <c r="C158" s="384" t="s">
        <v>260</v>
      </c>
      <c r="D158" s="62" t="s">
        <v>265</v>
      </c>
      <c r="E158" s="277" t="s">
        <v>3904</v>
      </c>
      <c r="F158" s="293">
        <f>ROUND((BajaTantes!F158*(1+BajaTantes!$N$1)),0)</f>
        <v>140955</v>
      </c>
      <c r="G158" s="333"/>
      <c r="H158" s="332"/>
      <c r="I158" s="140" t="s">
        <v>3536</v>
      </c>
      <c r="J158" s="95"/>
      <c r="K158" s="95"/>
      <c r="L158" s="62"/>
      <c r="M158" s="59"/>
      <c r="N158" s="293"/>
    </row>
    <row r="159" spans="1:14" ht="12" customHeight="1">
      <c r="A159" s="62" t="s">
        <v>266</v>
      </c>
      <c r="B159" s="60">
        <v>315</v>
      </c>
      <c r="C159" s="384" t="s">
        <v>261</v>
      </c>
      <c r="D159" s="62" t="s">
        <v>266</v>
      </c>
      <c r="E159" s="277" t="s">
        <v>3904</v>
      </c>
      <c r="F159" s="293">
        <f>ROUND((BajaTantes!F159*(1+BajaTantes!$N$1)),0)</f>
        <v>164890</v>
      </c>
      <c r="G159" s="333"/>
      <c r="H159" s="332"/>
      <c r="I159" s="139" t="s">
        <v>1005</v>
      </c>
      <c r="J159" s="95"/>
      <c r="K159" s="95"/>
      <c r="L159" s="62"/>
      <c r="M159" s="94"/>
      <c r="N159" s="295"/>
    </row>
    <row r="160" spans="1:14" ht="12" customHeight="1">
      <c r="A160" s="62" t="s">
        <v>267</v>
      </c>
      <c r="B160" s="60">
        <v>385</v>
      </c>
      <c r="C160" s="384" t="s">
        <v>262</v>
      </c>
      <c r="D160" s="62" t="s">
        <v>267</v>
      </c>
      <c r="E160" s="277" t="s">
        <v>3904</v>
      </c>
      <c r="F160" s="293">
        <f>ROUND((BajaTantes!F160*(1+BajaTantes!$N$1)),0)</f>
        <v>215421</v>
      </c>
      <c r="G160" s="333"/>
      <c r="H160" s="332"/>
      <c r="I160" s="139" t="s">
        <v>1006</v>
      </c>
      <c r="J160" s="86"/>
      <c r="K160" s="86"/>
      <c r="L160" s="62"/>
      <c r="M160" s="94"/>
      <c r="N160" s="297"/>
    </row>
    <row r="161" spans="1:14" ht="12" customHeight="1">
      <c r="A161" s="62"/>
      <c r="B161" s="60"/>
      <c r="C161" s="384"/>
      <c r="D161" s="62"/>
      <c r="E161" s="277"/>
      <c r="F161" s="293"/>
      <c r="G161" s="333"/>
      <c r="H161" s="332"/>
      <c r="I161" s="139" t="s">
        <v>1443</v>
      </c>
      <c r="J161" s="86"/>
      <c r="K161" s="86"/>
      <c r="L161" s="62"/>
      <c r="M161" s="94"/>
      <c r="N161" s="297"/>
    </row>
    <row r="162" spans="1:14" ht="12" customHeight="1">
      <c r="A162" s="64" t="s">
        <v>268</v>
      </c>
      <c r="B162" s="86"/>
      <c r="C162" s="86"/>
      <c r="D162" s="62"/>
      <c r="E162" s="94"/>
      <c r="F162" s="297"/>
      <c r="G162" s="333"/>
      <c r="H162" s="332"/>
      <c r="I162" s="139" t="s">
        <v>2839</v>
      </c>
      <c r="J162" s="86"/>
      <c r="K162" s="62" t="s">
        <v>2840</v>
      </c>
      <c r="L162" s="62"/>
      <c r="M162" s="94"/>
      <c r="N162" s="297"/>
    </row>
    <row r="163" spans="1:14" ht="12" customHeight="1">
      <c r="A163" s="86" t="s">
        <v>3490</v>
      </c>
      <c r="B163" s="86"/>
      <c r="C163" s="86"/>
      <c r="D163" s="173"/>
      <c r="E163" s="94"/>
      <c r="F163" s="297"/>
      <c r="G163" s="333"/>
      <c r="H163" s="332"/>
      <c r="I163" s="86"/>
      <c r="J163" s="86"/>
      <c r="K163" s="62" t="s">
        <v>2841</v>
      </c>
      <c r="L163" s="62"/>
      <c r="M163" s="94"/>
      <c r="N163" s="297"/>
    </row>
    <row r="164" spans="1:14" ht="12" customHeight="1">
      <c r="A164" s="368" t="s">
        <v>1492</v>
      </c>
      <c r="B164" s="86"/>
      <c r="C164" s="86"/>
      <c r="D164" s="173"/>
      <c r="E164" s="94"/>
      <c r="F164" s="297"/>
      <c r="G164" s="333"/>
      <c r="H164" s="332"/>
      <c r="I164" s="139" t="s">
        <v>960</v>
      </c>
      <c r="J164" s="86"/>
      <c r="K164" s="62" t="s">
        <v>2842</v>
      </c>
      <c r="L164" s="62" t="s">
        <v>3576</v>
      </c>
      <c r="M164" s="277" t="s">
        <v>3904</v>
      </c>
      <c r="N164" s="293">
        <v>56345</v>
      </c>
    </row>
    <row r="165" spans="1:14" ht="12" customHeight="1">
      <c r="A165" s="86"/>
      <c r="B165" s="86"/>
      <c r="C165" s="86"/>
      <c r="D165" s="173"/>
      <c r="E165" s="94"/>
      <c r="F165" s="297"/>
      <c r="G165" s="333"/>
      <c r="H165" s="332"/>
      <c r="N165" s="296"/>
    </row>
    <row r="166" spans="1:14" ht="12" customHeight="1">
      <c r="A166" s="348"/>
      <c r="B166" s="349"/>
      <c r="C166" s="350"/>
      <c r="D166" s="351"/>
      <c r="E166" s="352"/>
      <c r="F166" s="353"/>
      <c r="G166" s="354"/>
      <c r="H166" s="355" t="s">
        <v>2641</v>
      </c>
      <c r="I166" s="356"/>
      <c r="J166" s="356"/>
      <c r="K166" s="356"/>
      <c r="L166" s="357"/>
      <c r="M166" s="358"/>
      <c r="N166" s="359" t="s">
        <v>492</v>
      </c>
    </row>
    <row r="167" spans="1:14" ht="12" customHeight="1">
      <c r="A167" s="140">
        <v>3</v>
      </c>
      <c r="B167" s="139"/>
      <c r="D167" s="275"/>
      <c r="F167" s="296"/>
      <c r="G167" s="361"/>
      <c r="L167" s="143"/>
      <c r="N167" s="360" t="s">
        <v>491</v>
      </c>
    </row>
    <row r="168" spans="1:14" ht="12" customHeight="1">
      <c r="A168" s="140"/>
      <c r="B168" s="139"/>
      <c r="D168" s="275"/>
      <c r="F168" s="296"/>
      <c r="G168" s="361"/>
      <c r="L168" s="143"/>
      <c r="N168" s="360"/>
    </row>
    <row r="169" spans="1:14" ht="12" customHeight="1">
      <c r="A169" s="140"/>
      <c r="B169" s="139"/>
      <c r="D169" s="275"/>
      <c r="F169" s="296"/>
      <c r="G169" s="361"/>
      <c r="L169" s="143"/>
      <c r="N169" s="360"/>
    </row>
    <row r="170" spans="1:14" ht="12" customHeight="1">
      <c r="A170" s="153" t="s">
        <v>4798</v>
      </c>
      <c r="B170" s="153"/>
      <c r="C170" s="153"/>
      <c r="D170" s="317" t="s">
        <v>4799</v>
      </c>
      <c r="E170" s="318" t="s">
        <v>2638</v>
      </c>
      <c r="F170" s="319" t="s">
        <v>3153</v>
      </c>
      <c r="G170" s="320"/>
      <c r="H170" s="321"/>
      <c r="I170" s="153" t="s">
        <v>4798</v>
      </c>
      <c r="J170" s="153"/>
      <c r="K170" s="153"/>
      <c r="L170" s="317" t="s">
        <v>4799</v>
      </c>
      <c r="M170" s="318" t="s">
        <v>2638</v>
      </c>
      <c r="N170" s="319" t="s">
        <v>3153</v>
      </c>
    </row>
    <row r="171" spans="1:14" ht="12" customHeight="1">
      <c r="A171" s="323"/>
      <c r="B171" s="323"/>
      <c r="C171" s="323"/>
      <c r="D171" s="324" t="s">
        <v>3941</v>
      </c>
      <c r="E171" s="325" t="s">
        <v>2639</v>
      </c>
      <c r="F171" s="326" t="s">
        <v>2640</v>
      </c>
      <c r="G171" s="327"/>
      <c r="H171" s="328"/>
      <c r="I171" s="323"/>
      <c r="J171" s="323"/>
      <c r="K171" s="323"/>
      <c r="L171" s="324" t="s">
        <v>3941</v>
      </c>
      <c r="M171" s="325" t="s">
        <v>2639</v>
      </c>
      <c r="N171" s="326" t="s">
        <v>2640</v>
      </c>
    </row>
    <row r="172" spans="1:14" ht="12" customHeight="1">
      <c r="A172" s="140"/>
      <c r="B172" s="139"/>
      <c r="D172" s="275"/>
      <c r="F172" s="296"/>
      <c r="G172" s="333"/>
      <c r="H172" s="332"/>
      <c r="I172" s="58"/>
      <c r="J172" s="86"/>
      <c r="K172" s="86"/>
      <c r="L172" s="62"/>
      <c r="M172" s="59"/>
      <c r="N172" s="293"/>
    </row>
    <row r="173" spans="1:14" ht="12" customHeight="1">
      <c r="A173" s="139" t="s">
        <v>961</v>
      </c>
      <c r="B173" s="86"/>
      <c r="C173" s="62" t="s">
        <v>4782</v>
      </c>
      <c r="D173" s="62" t="s">
        <v>3577</v>
      </c>
      <c r="E173" s="277" t="s">
        <v>3904</v>
      </c>
      <c r="F173" s="293">
        <f>ROUND((BajaTantes!F173*(1+BajaTantes!$N$1)),0)</f>
        <v>59726</v>
      </c>
      <c r="G173" s="333"/>
      <c r="H173" s="332"/>
      <c r="I173" s="278" t="s">
        <v>1623</v>
      </c>
      <c r="K173" s="279">
        <v>75</v>
      </c>
      <c r="L173" s="62" t="s">
        <v>1878</v>
      </c>
      <c r="M173" s="59" t="s">
        <v>3020</v>
      </c>
      <c r="N173" s="293">
        <v>136914</v>
      </c>
    </row>
    <row r="174" spans="1:14" ht="12" customHeight="1">
      <c r="A174" s="139" t="s">
        <v>962</v>
      </c>
      <c r="B174" s="86"/>
      <c r="C174" s="62" t="s">
        <v>2843</v>
      </c>
      <c r="D174" s="62" t="s">
        <v>3578</v>
      </c>
      <c r="E174" s="277" t="s">
        <v>3904</v>
      </c>
      <c r="F174" s="293">
        <f>ROUND((BajaTantes!F174*(1+BajaTantes!$N$1)),0)</f>
        <v>64260</v>
      </c>
      <c r="G174" s="333"/>
      <c r="H174" s="332"/>
      <c r="I174" s="278" t="s">
        <v>1624</v>
      </c>
      <c r="K174" s="397">
        <v>112.5</v>
      </c>
      <c r="L174" s="62" t="s">
        <v>1879</v>
      </c>
      <c r="M174" s="59" t="s">
        <v>3020</v>
      </c>
      <c r="N174" s="293">
        <v>179013</v>
      </c>
    </row>
    <row r="175" spans="1:14" ht="12" customHeight="1">
      <c r="A175" s="139" t="s">
        <v>963</v>
      </c>
      <c r="B175" s="86"/>
      <c r="C175" s="62" t="s">
        <v>4781</v>
      </c>
      <c r="D175" s="62" t="s">
        <v>3579</v>
      </c>
      <c r="E175" s="277" t="s">
        <v>3904</v>
      </c>
      <c r="F175" s="293">
        <f>ROUND((BajaTantes!F175*(1+BajaTantes!$N$1)),0)</f>
        <v>75016</v>
      </c>
      <c r="G175" s="333"/>
      <c r="H175" s="332"/>
      <c r="I175" s="278" t="s">
        <v>1625</v>
      </c>
      <c r="K175" s="279">
        <v>150</v>
      </c>
      <c r="L175" s="62" t="s">
        <v>1880</v>
      </c>
      <c r="M175" s="59" t="s">
        <v>3020</v>
      </c>
      <c r="N175" s="293">
        <v>208729</v>
      </c>
    </row>
    <row r="176" spans="1:14" ht="12" customHeight="1">
      <c r="A176" s="139" t="s">
        <v>964</v>
      </c>
      <c r="B176" s="86"/>
      <c r="C176" s="62" t="s">
        <v>2844</v>
      </c>
      <c r="D176" s="62" t="s">
        <v>3580</v>
      </c>
      <c r="E176" s="277" t="s">
        <v>3904</v>
      </c>
      <c r="F176" s="296">
        <f>ROUND((BajaTantes!F176*(1+BajaTantes!$N$1)),0)</f>
        <v>80089</v>
      </c>
      <c r="G176" s="333"/>
      <c r="H176" s="332"/>
      <c r="I176" s="278" t="s">
        <v>1626</v>
      </c>
      <c r="K176" s="279">
        <v>225</v>
      </c>
      <c r="L176" s="62" t="s">
        <v>1881</v>
      </c>
      <c r="M176" s="59" t="s">
        <v>3020</v>
      </c>
      <c r="N176" s="293">
        <v>302383</v>
      </c>
    </row>
    <row r="177" spans="1:14" ht="12" customHeight="1">
      <c r="A177" s="139" t="s">
        <v>965</v>
      </c>
      <c r="B177" s="86"/>
      <c r="C177" s="62" t="s">
        <v>2845</v>
      </c>
      <c r="D177" s="62" t="s">
        <v>3581</v>
      </c>
      <c r="E177" s="277" t="s">
        <v>3904</v>
      </c>
      <c r="F177" s="296">
        <f>ROUND((BajaTantes!F177*(1+BajaTantes!$N$1)),0)</f>
        <v>83359</v>
      </c>
      <c r="G177" s="333"/>
      <c r="H177" s="332"/>
      <c r="I177" s="278" t="s">
        <v>1627</v>
      </c>
      <c r="K177" s="279">
        <v>300</v>
      </c>
      <c r="L177" s="62" t="s">
        <v>1882</v>
      </c>
      <c r="M177" s="59" t="s">
        <v>3020</v>
      </c>
      <c r="N177" s="293">
        <v>409630</v>
      </c>
    </row>
    <row r="178" spans="1:14" ht="12" customHeight="1">
      <c r="A178" s="139" t="s">
        <v>966</v>
      </c>
      <c r="B178" s="86"/>
      <c r="C178" s="62" t="s">
        <v>2846</v>
      </c>
      <c r="D178" s="62" t="s">
        <v>3582</v>
      </c>
      <c r="E178" s="277" t="s">
        <v>3904</v>
      </c>
      <c r="F178" s="294">
        <f>ROUND((BajaTantes!F178*(1+BajaTantes!$N$1)),0)</f>
        <v>94541</v>
      </c>
      <c r="G178" s="333"/>
      <c r="H178" s="332"/>
      <c r="I178" s="278" t="s">
        <v>1628</v>
      </c>
      <c r="K178" s="279">
        <v>500</v>
      </c>
      <c r="L178" s="62" t="s">
        <v>1883</v>
      </c>
      <c r="M178" s="59" t="s">
        <v>3020</v>
      </c>
      <c r="N178" s="293">
        <v>822704</v>
      </c>
    </row>
    <row r="179" spans="1:14" ht="12" customHeight="1">
      <c r="A179" s="139" t="s">
        <v>967</v>
      </c>
      <c r="B179" s="86"/>
      <c r="C179" s="62" t="s">
        <v>3739</v>
      </c>
      <c r="D179" s="62" t="s">
        <v>3583</v>
      </c>
      <c r="E179" s="277" t="s">
        <v>3904</v>
      </c>
      <c r="F179" s="294">
        <f>ROUND((BajaTantes!F179*(1+BajaTantes!$N$1)),0)</f>
        <v>105806</v>
      </c>
      <c r="G179" s="333"/>
      <c r="H179" s="332"/>
      <c r="N179" s="296"/>
    </row>
    <row r="180" spans="1:14" ht="12" customHeight="1">
      <c r="A180" s="139" t="s">
        <v>968</v>
      </c>
      <c r="B180" s="86"/>
      <c r="C180" s="62" t="s">
        <v>3740</v>
      </c>
      <c r="D180" s="62" t="s">
        <v>3584</v>
      </c>
      <c r="E180" s="277" t="s">
        <v>3904</v>
      </c>
      <c r="F180" s="293">
        <f>ROUND((BajaTantes!F180*(1+BajaTantes!$N$1)),0)</f>
        <v>118712</v>
      </c>
      <c r="G180" s="333"/>
      <c r="H180" s="332"/>
      <c r="I180" s="398" t="s">
        <v>2994</v>
      </c>
      <c r="J180" s="86"/>
      <c r="K180" s="86"/>
      <c r="L180" s="173"/>
      <c r="M180" s="94"/>
      <c r="N180" s="297"/>
    </row>
    <row r="181" spans="1:14" ht="12" customHeight="1">
      <c r="A181" s="279"/>
      <c r="B181" s="279"/>
      <c r="C181" s="279"/>
      <c r="D181" s="280"/>
      <c r="E181" s="287"/>
      <c r="F181" s="296"/>
      <c r="G181" s="333"/>
      <c r="H181" s="332"/>
      <c r="I181" s="60" t="s">
        <v>4169</v>
      </c>
      <c r="J181" s="62" t="s">
        <v>1024</v>
      </c>
      <c r="K181" s="399" t="s">
        <v>4170</v>
      </c>
      <c r="L181" s="62" t="s">
        <v>3264</v>
      </c>
      <c r="M181" s="59" t="s">
        <v>3020</v>
      </c>
      <c r="N181" s="294">
        <f>ROUND((BajaTantes!N181*(1+BajaTantes!$N$1)),0)</f>
        <v>14605</v>
      </c>
    </row>
    <row r="182" spans="1:14" ht="12" customHeight="1">
      <c r="A182" s="284" t="s">
        <v>3994</v>
      </c>
      <c r="B182" s="95"/>
      <c r="C182" s="95"/>
      <c r="D182" s="62"/>
      <c r="E182" s="94"/>
      <c r="F182" s="295"/>
      <c r="G182" s="333"/>
      <c r="H182" s="332"/>
      <c r="I182" s="60" t="s">
        <v>4171</v>
      </c>
      <c r="J182" s="62" t="s">
        <v>1024</v>
      </c>
      <c r="K182" s="399" t="s">
        <v>4507</v>
      </c>
      <c r="L182" s="62" t="s">
        <v>3266</v>
      </c>
      <c r="M182" s="59" t="s">
        <v>3020</v>
      </c>
      <c r="N182" s="294">
        <f>ROUND((BajaTantes!N182*(1+BajaTantes!$N$1)),0)</f>
        <v>17154</v>
      </c>
    </row>
    <row r="183" spans="1:14" ht="12" customHeight="1">
      <c r="A183" s="142" t="s">
        <v>1413</v>
      </c>
      <c r="B183" s="95"/>
      <c r="C183" s="95"/>
      <c r="D183" s="62"/>
      <c r="E183" s="95"/>
      <c r="F183" s="295"/>
      <c r="G183" s="333"/>
      <c r="H183" s="332"/>
      <c r="I183" s="60" t="s">
        <v>4509</v>
      </c>
      <c r="J183" s="62" t="s">
        <v>1024</v>
      </c>
      <c r="K183" s="399" t="s">
        <v>4510</v>
      </c>
      <c r="L183" s="62" t="s">
        <v>3268</v>
      </c>
      <c r="M183" s="59" t="s">
        <v>3020</v>
      </c>
      <c r="N183" s="294">
        <f>ROUND((BajaTantes!N183*(1+BajaTantes!$N$1)),0)</f>
        <v>19828</v>
      </c>
    </row>
    <row r="184" spans="1:14" ht="12" customHeight="1">
      <c r="A184" s="60" t="s">
        <v>1154</v>
      </c>
      <c r="B184" s="95"/>
      <c r="C184" s="95"/>
      <c r="D184" s="62"/>
      <c r="E184" s="342"/>
      <c r="F184" s="295"/>
      <c r="G184" s="333"/>
      <c r="H184" s="332"/>
      <c r="I184" s="60" t="s">
        <v>983</v>
      </c>
      <c r="J184" s="62" t="s">
        <v>1024</v>
      </c>
      <c r="K184" s="399" t="s">
        <v>2938</v>
      </c>
      <c r="L184" s="62" t="s">
        <v>3270</v>
      </c>
      <c r="M184" s="59" t="s">
        <v>3020</v>
      </c>
      <c r="N184" s="294">
        <f>ROUND((BajaTantes!N184*(1+BajaTantes!$N$1)),0)</f>
        <v>24733</v>
      </c>
    </row>
    <row r="185" spans="1:14" ht="12" customHeight="1">
      <c r="A185" s="60" t="s">
        <v>3995</v>
      </c>
      <c r="B185" s="95"/>
      <c r="C185" s="95"/>
      <c r="D185" s="62"/>
      <c r="E185" s="95"/>
      <c r="F185" s="295"/>
      <c r="G185" s="333"/>
      <c r="H185" s="332"/>
      <c r="I185" s="60" t="s">
        <v>984</v>
      </c>
      <c r="J185" s="62" t="s">
        <v>1024</v>
      </c>
      <c r="K185" s="399" t="s">
        <v>2941</v>
      </c>
      <c r="L185" s="62" t="s">
        <v>3272</v>
      </c>
      <c r="M185" s="59" t="s">
        <v>3020</v>
      </c>
      <c r="N185" s="294">
        <f>ROUND((BajaTantes!N185*(1+BajaTantes!$N$1)),0)</f>
        <v>28128</v>
      </c>
    </row>
    <row r="186" spans="1:14" ht="12" customHeight="1">
      <c r="A186" s="60" t="s">
        <v>3996</v>
      </c>
      <c r="B186" s="95"/>
      <c r="C186" s="95"/>
      <c r="D186" s="62"/>
      <c r="E186" s="95"/>
      <c r="F186" s="295"/>
      <c r="G186" s="333"/>
      <c r="H186" s="332"/>
      <c r="I186" s="60" t="s">
        <v>985</v>
      </c>
      <c r="J186" s="62" t="s">
        <v>1024</v>
      </c>
      <c r="K186" s="399" t="s">
        <v>986</v>
      </c>
      <c r="L186" s="62" t="s">
        <v>3326</v>
      </c>
      <c r="M186" s="59" t="s">
        <v>3020</v>
      </c>
      <c r="N186" s="294">
        <f>ROUND((BajaTantes!N186*(1+BajaTantes!$N$1)),0)</f>
        <v>32770</v>
      </c>
    </row>
    <row r="187" spans="1:14" ht="12" customHeight="1">
      <c r="A187" s="60" t="s">
        <v>3997</v>
      </c>
      <c r="B187" s="95"/>
      <c r="C187" s="95"/>
      <c r="D187" s="62"/>
      <c r="E187" s="95"/>
      <c r="F187" s="295"/>
      <c r="G187" s="333"/>
      <c r="H187" s="332"/>
      <c r="I187" s="60" t="s">
        <v>2422</v>
      </c>
      <c r="J187" s="85" t="s">
        <v>1024</v>
      </c>
      <c r="K187" s="401" t="s">
        <v>3532</v>
      </c>
      <c r="L187" s="62" t="s">
        <v>3328</v>
      </c>
      <c r="M187" s="59" t="s">
        <v>3020</v>
      </c>
      <c r="N187" s="293">
        <f>ROUND((BajaTantes!N187*(1+BajaTantes!$N$1)),0)</f>
        <v>49622</v>
      </c>
    </row>
    <row r="188" spans="1:14" ht="12" customHeight="1">
      <c r="A188" s="60" t="s">
        <v>3998</v>
      </c>
      <c r="B188" s="95"/>
      <c r="C188" s="95"/>
      <c r="D188" s="62"/>
      <c r="E188" s="95"/>
      <c r="F188" s="295"/>
      <c r="G188" s="333"/>
      <c r="H188" s="332"/>
      <c r="I188" s="60" t="s">
        <v>987</v>
      </c>
      <c r="J188" s="62" t="s">
        <v>1347</v>
      </c>
      <c r="K188" s="402" t="s">
        <v>4170</v>
      </c>
      <c r="L188" s="62" t="s">
        <v>3265</v>
      </c>
      <c r="M188" s="59" t="s">
        <v>3020</v>
      </c>
      <c r="N188" s="294">
        <f>ROUND((BajaTantes!N188*(1+BajaTantes!$N$1)),0)</f>
        <v>14826</v>
      </c>
    </row>
    <row r="189" spans="1:14" ht="12" customHeight="1">
      <c r="A189" s="60" t="s">
        <v>3753</v>
      </c>
      <c r="B189" s="95"/>
      <c r="C189" s="95"/>
      <c r="D189" s="62"/>
      <c r="E189" s="95"/>
      <c r="F189" s="295"/>
      <c r="G189" s="333"/>
      <c r="H189" s="332"/>
      <c r="I189" s="60" t="s">
        <v>3030</v>
      </c>
      <c r="J189" s="62" t="s">
        <v>1347</v>
      </c>
      <c r="K189" s="401" t="s">
        <v>4507</v>
      </c>
      <c r="L189" s="62" t="s">
        <v>3267</v>
      </c>
      <c r="M189" s="59" t="s">
        <v>3020</v>
      </c>
      <c r="N189" s="294">
        <f>ROUND((BajaTantes!N189*(1+BajaTantes!$N$1)),0)</f>
        <v>17293</v>
      </c>
    </row>
    <row r="190" spans="1:14" ht="12" customHeight="1">
      <c r="A190" s="58" t="s">
        <v>1621</v>
      </c>
      <c r="D190" s="275"/>
      <c r="F190" s="296"/>
      <c r="G190" s="333"/>
      <c r="H190" s="332"/>
      <c r="I190" s="60" t="s">
        <v>4512</v>
      </c>
      <c r="J190" s="62" t="s">
        <v>1347</v>
      </c>
      <c r="K190" s="401" t="s">
        <v>4510</v>
      </c>
      <c r="L190" s="62" t="s">
        <v>3269</v>
      </c>
      <c r="M190" s="59" t="s">
        <v>3020</v>
      </c>
      <c r="N190" s="294">
        <f>ROUND((BajaTantes!N190*(1+BajaTantes!$N$1)),0)</f>
        <v>19246</v>
      </c>
    </row>
    <row r="191" spans="1:14" ht="12" customHeight="1">
      <c r="A191" s="60" t="s">
        <v>3537</v>
      </c>
      <c r="D191" s="275"/>
      <c r="F191" s="296"/>
      <c r="G191" s="333"/>
      <c r="H191" s="332"/>
      <c r="I191" s="60" t="s">
        <v>4514</v>
      </c>
      <c r="J191" s="62" t="s">
        <v>1347</v>
      </c>
      <c r="K191" s="399" t="s">
        <v>2938</v>
      </c>
      <c r="L191" s="62" t="s">
        <v>3271</v>
      </c>
      <c r="M191" s="59" t="s">
        <v>3020</v>
      </c>
      <c r="N191" s="294">
        <f>ROUND((BajaTantes!N191*(1+BajaTantes!$N$1)),0)</f>
        <v>24110</v>
      </c>
    </row>
    <row r="192" spans="1:14" ht="12" customHeight="1">
      <c r="A192" s="60" t="s">
        <v>3527</v>
      </c>
      <c r="D192" s="275"/>
      <c r="F192" s="296"/>
      <c r="G192" s="333"/>
      <c r="H192" s="332"/>
      <c r="I192" s="60" t="s">
        <v>4516</v>
      </c>
      <c r="J192" s="62" t="s">
        <v>1347</v>
      </c>
      <c r="K192" s="399" t="s">
        <v>2941</v>
      </c>
      <c r="L192" s="62" t="s">
        <v>3325</v>
      </c>
      <c r="M192" s="59" t="s">
        <v>3020</v>
      </c>
      <c r="N192" s="294">
        <f>ROUND((BajaTantes!N192*(1+BajaTantes!$N$1)),0)</f>
        <v>26119</v>
      </c>
    </row>
    <row r="193" spans="1:14" ht="12" customHeight="1">
      <c r="A193" s="60" t="s">
        <v>3538</v>
      </c>
      <c r="D193" s="275"/>
      <c r="F193" s="296"/>
      <c r="G193" s="333"/>
      <c r="H193" s="332"/>
      <c r="I193" s="60" t="s">
        <v>1601</v>
      </c>
      <c r="J193" s="62" t="s">
        <v>1347</v>
      </c>
      <c r="K193" s="399" t="s">
        <v>986</v>
      </c>
      <c r="L193" s="62" t="s">
        <v>3327</v>
      </c>
      <c r="M193" s="59" t="s">
        <v>3020</v>
      </c>
      <c r="N193" s="293">
        <f>ROUND((BajaTantes!N193*(1+BajaTantes!$N$1)),0)</f>
        <v>31529</v>
      </c>
    </row>
    <row r="194" spans="1:14" ht="12" customHeight="1">
      <c r="A194" s="60"/>
      <c r="B194" s="173" t="s">
        <v>1362</v>
      </c>
      <c r="C194" s="371" t="s">
        <v>1161</v>
      </c>
      <c r="D194" s="62"/>
      <c r="E194" s="95"/>
      <c r="F194" s="295"/>
      <c r="G194" s="333"/>
      <c r="H194" s="332"/>
      <c r="I194" s="58" t="s">
        <v>3531</v>
      </c>
      <c r="J194" s="62" t="s">
        <v>1347</v>
      </c>
      <c r="K194" s="399" t="s">
        <v>3532</v>
      </c>
      <c r="L194" s="62" t="s">
        <v>3329</v>
      </c>
      <c r="M194" s="59" t="s">
        <v>3020</v>
      </c>
      <c r="N194" s="293">
        <f>ROUND((BajaTantes!N194*(1+BajaTantes!$N$1)),0)</f>
        <v>53156</v>
      </c>
    </row>
    <row r="195" spans="1:14" ht="12" customHeight="1">
      <c r="A195" s="60" t="s">
        <v>1155</v>
      </c>
      <c r="B195" s="85">
        <v>36</v>
      </c>
      <c r="C195" s="384" t="s">
        <v>1156</v>
      </c>
      <c r="D195" s="62" t="s">
        <v>3386</v>
      </c>
      <c r="E195" s="277" t="s">
        <v>3904</v>
      </c>
      <c r="F195" s="301">
        <f>ROUND((BajaTantes!F195*(1+BajaTantes!$N$1)),0)</f>
        <v>126022</v>
      </c>
      <c r="G195" s="333"/>
      <c r="H195" s="332"/>
      <c r="I195" s="58" t="s">
        <v>3533</v>
      </c>
      <c r="J195" s="62" t="s">
        <v>1347</v>
      </c>
      <c r="K195" s="399" t="s">
        <v>3534</v>
      </c>
      <c r="L195" s="62" t="s">
        <v>3330</v>
      </c>
      <c r="M195" s="59" t="s">
        <v>3020</v>
      </c>
      <c r="N195" s="293">
        <f>ROUND((BajaTantes!N195*(1+BajaTantes!$N$1)),0)</f>
        <v>66022</v>
      </c>
    </row>
    <row r="196" spans="1:14" ht="12" customHeight="1">
      <c r="A196" s="60" t="s">
        <v>1162</v>
      </c>
      <c r="B196" s="85">
        <v>57</v>
      </c>
      <c r="C196" s="384" t="s">
        <v>1591</v>
      </c>
      <c r="D196" s="62" t="s">
        <v>3387</v>
      </c>
      <c r="E196" s="277" t="s">
        <v>3904</v>
      </c>
      <c r="F196" s="301">
        <f>ROUND((BajaTantes!F196*(1+BajaTantes!$N$1)),0)</f>
        <v>145643</v>
      </c>
      <c r="G196" s="333"/>
      <c r="H196" s="332"/>
      <c r="I196" s="58" t="s">
        <v>2419</v>
      </c>
      <c r="J196" s="62" t="s">
        <v>1347</v>
      </c>
      <c r="K196" s="399" t="s">
        <v>2420</v>
      </c>
      <c r="L196" s="62" t="s">
        <v>3331</v>
      </c>
      <c r="M196" s="59" t="s">
        <v>3020</v>
      </c>
      <c r="N196" s="293">
        <f>ROUND((BajaTantes!N196*(1+BajaTantes!$N$1)),0)</f>
        <v>77046</v>
      </c>
    </row>
    <row r="197" spans="1:14" ht="12" customHeight="1">
      <c r="A197" s="60" t="s">
        <v>1163</v>
      </c>
      <c r="B197" s="85">
        <v>70</v>
      </c>
      <c r="C197" s="384" t="s">
        <v>1592</v>
      </c>
      <c r="D197" s="62" t="s">
        <v>3388</v>
      </c>
      <c r="E197" s="277" t="s">
        <v>3904</v>
      </c>
      <c r="F197" s="301">
        <f>ROUND((BajaTantes!F197*(1+BajaTantes!$N$1)),0)</f>
        <v>158085</v>
      </c>
      <c r="G197" s="333"/>
      <c r="H197" s="332"/>
      <c r="N197" s="296"/>
    </row>
    <row r="198" spans="1:14" ht="12" customHeight="1">
      <c r="A198" s="60" t="s">
        <v>1164</v>
      </c>
      <c r="B198" s="85">
        <v>110</v>
      </c>
      <c r="C198" s="384" t="s">
        <v>1593</v>
      </c>
      <c r="D198" s="62" t="s">
        <v>3389</v>
      </c>
      <c r="E198" s="277" t="s">
        <v>3904</v>
      </c>
      <c r="F198" s="301">
        <f>ROUND((BajaTantes!F198*(1+BajaTantes!$N$1)),0)</f>
        <v>191271</v>
      </c>
      <c r="G198" s="333"/>
      <c r="H198" s="332"/>
      <c r="I198" s="57" t="s">
        <v>4224</v>
      </c>
      <c r="J198" s="95"/>
      <c r="K198" s="95"/>
      <c r="L198" s="62"/>
      <c r="M198" s="95"/>
      <c r="N198" s="295"/>
    </row>
    <row r="199" spans="1:14" ht="12" customHeight="1">
      <c r="A199" s="60" t="s">
        <v>1165</v>
      </c>
      <c r="B199" s="85">
        <v>135</v>
      </c>
      <c r="C199" s="384" t="s">
        <v>569</v>
      </c>
      <c r="D199" s="62" t="s">
        <v>3390</v>
      </c>
      <c r="E199" s="277" t="s">
        <v>3904</v>
      </c>
      <c r="F199" s="301">
        <f>ROUND((BajaTantes!F199*(1+BajaTantes!$N$1)),0)</f>
        <v>234323</v>
      </c>
      <c r="G199" s="333"/>
      <c r="H199" s="332"/>
      <c r="I199" s="75" t="s">
        <v>3019</v>
      </c>
      <c r="J199" s="95"/>
      <c r="L199" s="62" t="s">
        <v>3591</v>
      </c>
      <c r="M199" s="59" t="s">
        <v>3020</v>
      </c>
      <c r="N199" s="293">
        <f>ROUND((BajaTantes!N199*(1+BajaTantes!$N$1)),0)</f>
        <v>647</v>
      </c>
    </row>
    <row r="200" spans="1:14" ht="12" customHeight="1">
      <c r="A200" s="60" t="s">
        <v>1166</v>
      </c>
      <c r="B200" s="85">
        <v>162</v>
      </c>
      <c r="C200" s="384" t="s">
        <v>1157</v>
      </c>
      <c r="D200" s="62" t="s">
        <v>3391</v>
      </c>
      <c r="E200" s="277" t="s">
        <v>3904</v>
      </c>
      <c r="F200" s="301">
        <f>ROUND((BajaTantes!F200*(1+BajaTantes!$N$1)),0)</f>
        <v>290634</v>
      </c>
      <c r="G200" s="333"/>
      <c r="H200" s="332"/>
      <c r="I200" s="75" t="s">
        <v>4374</v>
      </c>
      <c r="J200" s="95"/>
      <c r="L200" s="62" t="s">
        <v>3592</v>
      </c>
      <c r="M200" s="59" t="s">
        <v>3020</v>
      </c>
      <c r="N200" s="293">
        <f>ROUND((BajaTantes!N200*(1+BajaTantes!$N$1)),0)</f>
        <v>647</v>
      </c>
    </row>
    <row r="201" spans="1:14" ht="12" customHeight="1">
      <c r="A201" s="60" t="s">
        <v>1167</v>
      </c>
      <c r="B201" s="85">
        <v>195</v>
      </c>
      <c r="C201" s="384" t="s">
        <v>1158</v>
      </c>
      <c r="D201" s="62" t="s">
        <v>3392</v>
      </c>
      <c r="E201" s="277" t="s">
        <v>3904</v>
      </c>
      <c r="F201" s="301">
        <f>ROUND((BajaTantes!F201*(1+BajaTantes!$N$1)),0)</f>
        <v>347057</v>
      </c>
      <c r="G201" s="333"/>
      <c r="H201" s="332"/>
      <c r="I201" s="75" t="s">
        <v>3831</v>
      </c>
      <c r="J201" s="95"/>
      <c r="L201" s="62" t="s">
        <v>3593</v>
      </c>
      <c r="M201" s="59" t="s">
        <v>3020</v>
      </c>
      <c r="N201" s="293">
        <f>ROUND((BajaTantes!N201*(1+BajaTantes!$N$1)),0)</f>
        <v>647</v>
      </c>
    </row>
    <row r="202" spans="1:14" ht="12" customHeight="1">
      <c r="A202" s="60" t="s">
        <v>1168</v>
      </c>
      <c r="B202" s="85">
        <v>235</v>
      </c>
      <c r="C202" s="384" t="s">
        <v>1159</v>
      </c>
      <c r="D202" s="62" t="s">
        <v>3393</v>
      </c>
      <c r="E202" s="277" t="s">
        <v>3904</v>
      </c>
      <c r="F202" s="301">
        <f>ROUND((BajaTantes!F202*(1+BajaTantes!$N$1)),0)</f>
        <v>374298</v>
      </c>
      <c r="G202" s="333"/>
      <c r="H202" s="332"/>
      <c r="I202" s="75" t="s">
        <v>1870</v>
      </c>
      <c r="J202" s="95"/>
      <c r="L202" s="391"/>
      <c r="M202" s="59"/>
      <c r="N202" s="293"/>
    </row>
    <row r="203" spans="1:14" ht="12" customHeight="1">
      <c r="A203" s="58" t="s">
        <v>783</v>
      </c>
      <c r="B203" s="85">
        <v>352</v>
      </c>
      <c r="C203" s="384" t="s">
        <v>1160</v>
      </c>
      <c r="D203" s="62" t="s">
        <v>3394</v>
      </c>
      <c r="E203" s="277" t="s">
        <v>3904</v>
      </c>
      <c r="F203" s="301">
        <f>ROUND((BajaTantes!F203*(1+BajaTantes!$N$1)),0)</f>
        <v>564391</v>
      </c>
      <c r="G203" s="333"/>
      <c r="H203" s="332"/>
      <c r="I203" s="74" t="s">
        <v>1871</v>
      </c>
      <c r="J203" s="95"/>
      <c r="L203" s="62" t="s">
        <v>3590</v>
      </c>
      <c r="M203" s="59" t="s">
        <v>3020</v>
      </c>
      <c r="N203" s="293">
        <f>ROUND((BajaTantes!N203*(1+BajaTantes!$N$1)),0)</f>
        <v>1739</v>
      </c>
    </row>
    <row r="204" spans="1:14" ht="12" customHeight="1">
      <c r="A204" s="279"/>
      <c r="B204" s="279"/>
      <c r="C204" s="279"/>
      <c r="D204" s="279"/>
      <c r="E204" s="287"/>
      <c r="F204" s="296"/>
      <c r="G204" s="333"/>
      <c r="H204" s="332"/>
      <c r="I204" s="74" t="s">
        <v>1872</v>
      </c>
      <c r="J204" s="95"/>
      <c r="L204" s="391"/>
      <c r="M204" s="59"/>
      <c r="N204" s="293"/>
    </row>
    <row r="205" spans="1:14" ht="12" customHeight="1">
      <c r="A205" s="284" t="s">
        <v>1121</v>
      </c>
      <c r="B205" s="86"/>
      <c r="C205" s="86"/>
      <c r="D205" s="62"/>
      <c r="E205" s="342"/>
      <c r="F205" s="295"/>
      <c r="G205" s="333"/>
      <c r="H205" s="332"/>
      <c r="I205" s="75" t="s">
        <v>1873</v>
      </c>
      <c r="J205" s="95"/>
      <c r="L205" s="62" t="s">
        <v>3594</v>
      </c>
      <c r="M205" s="59" t="s">
        <v>3020</v>
      </c>
      <c r="N205" s="293">
        <f>ROUND((BajaTantes!N205*(1+BajaTantes!$N$1)),0)</f>
        <v>695</v>
      </c>
    </row>
    <row r="206" spans="1:14" ht="12" customHeight="1">
      <c r="A206" s="284" t="s">
        <v>1853</v>
      </c>
      <c r="B206" s="86"/>
      <c r="C206" s="86"/>
      <c r="D206" s="62"/>
      <c r="E206" s="342"/>
      <c r="F206" s="295"/>
      <c r="G206" s="333"/>
      <c r="H206" s="332"/>
      <c r="I206" s="75" t="s">
        <v>1874</v>
      </c>
      <c r="J206" s="95"/>
      <c r="L206" s="391"/>
      <c r="M206" s="59"/>
      <c r="N206" s="293"/>
    </row>
    <row r="207" spans="1:14" ht="12" customHeight="1">
      <c r="A207" s="284" t="s">
        <v>1854</v>
      </c>
      <c r="B207" s="95"/>
      <c r="C207" s="95"/>
      <c r="D207" s="62"/>
      <c r="E207" s="94"/>
      <c r="F207" s="295"/>
      <c r="G207" s="333"/>
      <c r="H207" s="332"/>
      <c r="I207" s="75" t="s">
        <v>1875</v>
      </c>
      <c r="J207" s="95"/>
      <c r="L207" s="62" t="s">
        <v>3596</v>
      </c>
      <c r="M207" s="59" t="s">
        <v>3020</v>
      </c>
      <c r="N207" s="293">
        <f>ROUND((BajaTantes!N207*(1+BajaTantes!$N$1)),0)</f>
        <v>957</v>
      </c>
    </row>
    <row r="208" spans="1:14" ht="12" customHeight="1">
      <c r="A208" s="139" t="s">
        <v>2510</v>
      </c>
      <c r="B208" s="86"/>
      <c r="C208" s="86"/>
      <c r="D208" s="62"/>
      <c r="E208" s="94"/>
      <c r="F208" s="295"/>
      <c r="G208" s="333"/>
      <c r="H208" s="332"/>
      <c r="I208" s="74" t="s">
        <v>4533</v>
      </c>
      <c r="J208" s="95"/>
      <c r="L208" s="391"/>
      <c r="M208" s="59"/>
      <c r="N208" s="293"/>
    </row>
    <row r="209" spans="1:14" ht="12" customHeight="1">
      <c r="A209" s="139" t="s">
        <v>2511</v>
      </c>
      <c r="B209" s="86"/>
      <c r="C209" s="86"/>
      <c r="D209" s="62"/>
      <c r="E209" s="94"/>
      <c r="F209" s="295"/>
      <c r="G209" s="333"/>
      <c r="H209" s="332"/>
      <c r="I209" s="75" t="s">
        <v>4534</v>
      </c>
      <c r="J209" s="95"/>
      <c r="L209" s="62" t="s">
        <v>3595</v>
      </c>
      <c r="M209" s="59" t="s">
        <v>3020</v>
      </c>
      <c r="N209" s="293">
        <f>ROUND((BajaTantes!N209*(1+BajaTantes!$N$1)),0)</f>
        <v>3238</v>
      </c>
    </row>
    <row r="210" spans="1:14" ht="12" customHeight="1">
      <c r="A210" s="390" t="s">
        <v>2365</v>
      </c>
      <c r="B210" s="86"/>
      <c r="C210" s="86"/>
      <c r="D210" s="62"/>
      <c r="E210" s="94"/>
      <c r="F210" s="295"/>
      <c r="G210" s="333"/>
      <c r="H210" s="332"/>
      <c r="I210" s="75" t="s">
        <v>1365</v>
      </c>
      <c r="J210" s="95"/>
      <c r="L210" s="391"/>
      <c r="M210" s="59"/>
      <c r="N210" s="293"/>
    </row>
    <row r="211" spans="1:14" ht="12" customHeight="1">
      <c r="A211" s="139" t="s">
        <v>87</v>
      </c>
      <c r="B211" s="86"/>
      <c r="C211" s="86"/>
      <c r="D211" s="62"/>
      <c r="E211" s="94"/>
      <c r="F211" s="295"/>
      <c r="G211" s="333"/>
      <c r="H211" s="332"/>
      <c r="I211" s="75" t="s">
        <v>4535</v>
      </c>
      <c r="J211" s="95"/>
      <c r="L211" s="62" t="s">
        <v>3612</v>
      </c>
      <c r="M211" s="59" t="s">
        <v>3020</v>
      </c>
      <c r="N211" s="293">
        <f>ROUND((BajaTantes!N211*(1+BajaTantes!$N$1)),0)</f>
        <v>426</v>
      </c>
    </row>
    <row r="212" spans="1:14" ht="12" customHeight="1">
      <c r="A212" s="139" t="s">
        <v>88</v>
      </c>
      <c r="B212" s="86"/>
      <c r="C212" s="86"/>
      <c r="D212" s="62"/>
      <c r="E212" s="94"/>
      <c r="F212" s="295"/>
      <c r="G212" s="333"/>
      <c r="H212" s="332"/>
      <c r="I212" s="75" t="s">
        <v>1752</v>
      </c>
      <c r="J212" s="95"/>
      <c r="L212" s="391"/>
      <c r="M212" s="59"/>
      <c r="N212" s="293"/>
    </row>
    <row r="213" spans="1:14" ht="12" customHeight="1">
      <c r="A213" s="139" t="s">
        <v>1262</v>
      </c>
      <c r="B213" s="279"/>
      <c r="C213" s="279"/>
      <c r="D213" s="279"/>
      <c r="E213" s="287"/>
      <c r="G213" s="333"/>
      <c r="H213" s="332"/>
      <c r="I213" s="74" t="s">
        <v>4536</v>
      </c>
      <c r="J213" s="95"/>
      <c r="L213" s="62" t="s">
        <v>3613</v>
      </c>
      <c r="M213" s="59" t="s">
        <v>3020</v>
      </c>
      <c r="N213" s="293">
        <f>ROUND((BajaTantes!N213*(1+BajaTantes!$N$1)),0)</f>
        <v>426</v>
      </c>
    </row>
    <row r="214" spans="1:14" ht="12" customHeight="1">
      <c r="A214" s="139" t="s">
        <v>1263</v>
      </c>
      <c r="B214" s="86" t="s">
        <v>1364</v>
      </c>
      <c r="C214" s="173"/>
      <c r="D214" s="62"/>
      <c r="E214" s="94"/>
      <c r="F214" s="340"/>
      <c r="G214" s="333"/>
      <c r="H214" s="332"/>
      <c r="I214" s="75" t="s">
        <v>1753</v>
      </c>
      <c r="J214" s="95"/>
      <c r="L214" s="391"/>
      <c r="M214" s="59"/>
      <c r="N214" s="293"/>
    </row>
    <row r="215" spans="1:14" ht="12" customHeight="1">
      <c r="A215" s="139" t="s">
        <v>4448</v>
      </c>
      <c r="B215" s="58" t="s">
        <v>1024</v>
      </c>
      <c r="C215" s="86"/>
      <c r="D215" s="62" t="s">
        <v>3466</v>
      </c>
      <c r="E215" s="277" t="s">
        <v>3904</v>
      </c>
      <c r="F215" s="294">
        <f>ROUND((BajaTantes!F215*(1+BajaTantes!$N$1)),0)</f>
        <v>61425</v>
      </c>
      <c r="G215" s="333"/>
      <c r="H215" s="332"/>
      <c r="I215" s="74" t="s">
        <v>1291</v>
      </c>
      <c r="J215" s="95"/>
      <c r="L215" s="62" t="s">
        <v>3614</v>
      </c>
      <c r="M215" s="59" t="s">
        <v>3020</v>
      </c>
      <c r="N215" s="293">
        <f>ROUND((BajaTantes!N215*(1+BajaTantes!$N$1)),0)</f>
        <v>426</v>
      </c>
    </row>
    <row r="216" spans="1:14" ht="12" customHeight="1">
      <c r="A216" s="139" t="s">
        <v>2882</v>
      </c>
      <c r="B216" s="58" t="s">
        <v>1024</v>
      </c>
      <c r="C216" s="86"/>
      <c r="D216" s="62" t="s">
        <v>3468</v>
      </c>
      <c r="E216" s="277" t="s">
        <v>3904</v>
      </c>
      <c r="F216" s="293">
        <f>ROUND((BajaTantes!F216*(1+BajaTantes!$N$1)),0)</f>
        <v>71321</v>
      </c>
      <c r="G216" s="333"/>
      <c r="H216" s="332"/>
      <c r="I216" s="75" t="s">
        <v>1704</v>
      </c>
      <c r="J216" s="95"/>
      <c r="L216" s="391"/>
      <c r="M216" s="59"/>
      <c r="N216" s="293"/>
    </row>
    <row r="217" spans="1:14" ht="12" customHeight="1">
      <c r="A217" s="139" t="s">
        <v>3279</v>
      </c>
      <c r="B217" s="58" t="s">
        <v>1024</v>
      </c>
      <c r="C217" s="86"/>
      <c r="D217" s="62" t="s">
        <v>3470</v>
      </c>
      <c r="E217" s="277" t="s">
        <v>3904</v>
      </c>
      <c r="F217" s="293">
        <f>ROUND((BajaTantes!F217*(1+BajaTantes!$N$1)),0)</f>
        <v>79983</v>
      </c>
      <c r="G217" s="333"/>
      <c r="H217" s="332"/>
      <c r="I217" s="74" t="s">
        <v>1292</v>
      </c>
      <c r="J217" s="95"/>
      <c r="L217" s="62" t="s">
        <v>3598</v>
      </c>
      <c r="M217" s="59" t="s">
        <v>3020</v>
      </c>
      <c r="N217" s="293">
        <f>ROUND((BajaTantes!N217*(1+BajaTantes!$N$1)),0)</f>
        <v>697</v>
      </c>
    </row>
    <row r="218" spans="1:14" ht="12" customHeight="1">
      <c r="A218" s="139" t="s">
        <v>1264</v>
      </c>
      <c r="B218" s="58" t="s">
        <v>1024</v>
      </c>
      <c r="C218" s="86"/>
      <c r="D218" s="62" t="s">
        <v>3471</v>
      </c>
      <c r="E218" s="277" t="s">
        <v>3904</v>
      </c>
      <c r="F218" s="293">
        <f>ROUND((BajaTantes!F218*(1+BajaTantes!$N$1)),0)</f>
        <v>91607</v>
      </c>
      <c r="G218" s="333"/>
      <c r="H218" s="332"/>
      <c r="I218" s="75" t="s">
        <v>1705</v>
      </c>
      <c r="J218" s="95"/>
      <c r="L218" s="391"/>
      <c r="M218" s="59"/>
      <c r="N218" s="293"/>
    </row>
    <row r="219" spans="1:14" ht="12" customHeight="1">
      <c r="A219" s="139" t="s">
        <v>3281</v>
      </c>
      <c r="B219" s="58" t="s">
        <v>1024</v>
      </c>
      <c r="C219" s="86"/>
      <c r="D219" s="62" t="s">
        <v>3475</v>
      </c>
      <c r="E219" s="277" t="s">
        <v>3904</v>
      </c>
      <c r="F219" s="293">
        <f>ROUND((BajaTantes!F219*(1+BajaTantes!$N$1)),0)</f>
        <v>98056</v>
      </c>
      <c r="G219" s="333"/>
      <c r="H219" s="332"/>
      <c r="I219" s="75" t="s">
        <v>2995</v>
      </c>
      <c r="J219" s="95"/>
      <c r="L219" s="62" t="s">
        <v>3601</v>
      </c>
      <c r="M219" s="59" t="s">
        <v>3020</v>
      </c>
      <c r="N219" s="293">
        <f>ROUND((BajaTantes!N219*(1+BajaTantes!$N$1)),0)</f>
        <v>697</v>
      </c>
    </row>
    <row r="220" spans="1:14" ht="12" customHeight="1">
      <c r="A220" s="139" t="s">
        <v>4706</v>
      </c>
      <c r="B220" s="58" t="s">
        <v>1024</v>
      </c>
      <c r="C220" s="86"/>
      <c r="D220" s="62" t="s">
        <v>3474</v>
      </c>
      <c r="E220" s="277" t="s">
        <v>3904</v>
      </c>
      <c r="F220" s="293">
        <f>ROUND((BajaTantes!F220*(1+BajaTantes!$N$1)),0)</f>
        <v>118712</v>
      </c>
      <c r="G220" s="333"/>
      <c r="H220" s="332"/>
      <c r="I220" s="75" t="s">
        <v>1706</v>
      </c>
      <c r="J220" s="95"/>
      <c r="L220" s="391"/>
      <c r="M220" s="59"/>
      <c r="N220" s="293"/>
    </row>
    <row r="221" spans="1:14" ht="12" customHeight="1">
      <c r="A221" s="139" t="s">
        <v>1681</v>
      </c>
      <c r="B221" s="58" t="s">
        <v>1024</v>
      </c>
      <c r="C221" s="86"/>
      <c r="D221" s="62" t="s">
        <v>3478</v>
      </c>
      <c r="E221" s="277" t="s">
        <v>3904</v>
      </c>
      <c r="F221" s="293">
        <f>ROUND((BajaTantes!F221*(1+BajaTantes!$N$1)),0)</f>
        <v>143216</v>
      </c>
      <c r="G221" s="333"/>
      <c r="H221" s="332"/>
      <c r="I221" s="75" t="s">
        <v>2996</v>
      </c>
      <c r="J221" s="95"/>
      <c r="L221" s="62" t="s">
        <v>3604</v>
      </c>
      <c r="M221" s="59" t="s">
        <v>3020</v>
      </c>
      <c r="N221" s="293">
        <f>ROUND((BajaTantes!N221*(1+BajaTantes!$N$1)),0)</f>
        <v>697</v>
      </c>
    </row>
    <row r="222" spans="1:14" ht="12" customHeight="1">
      <c r="A222" s="139" t="s">
        <v>1683</v>
      </c>
      <c r="B222" s="58" t="s">
        <v>1024</v>
      </c>
      <c r="C222" s="86"/>
      <c r="D222" s="62" t="s">
        <v>3479</v>
      </c>
      <c r="E222" s="277" t="s">
        <v>3904</v>
      </c>
      <c r="F222" s="293">
        <f>ROUND((BajaTantes!F222*(1+BajaTantes!$N$1)),0)</f>
        <v>161267</v>
      </c>
      <c r="G222" s="333"/>
      <c r="H222" s="332"/>
      <c r="I222" s="75" t="s">
        <v>1707</v>
      </c>
      <c r="J222" s="95"/>
      <c r="K222" s="95"/>
      <c r="L222" s="62"/>
      <c r="M222" s="59"/>
      <c r="N222" s="293"/>
    </row>
    <row r="223" spans="1:14" ht="12" customHeight="1">
      <c r="A223" s="139" t="s">
        <v>4247</v>
      </c>
      <c r="B223" s="139" t="s">
        <v>1024</v>
      </c>
      <c r="C223" s="334"/>
      <c r="D223" s="62" t="s">
        <v>3458</v>
      </c>
      <c r="E223" s="277" t="s">
        <v>3904</v>
      </c>
      <c r="F223" s="293">
        <f>ROUND((BajaTantes!F223*(1+BajaTantes!$N$1)),0)</f>
        <v>205130</v>
      </c>
      <c r="G223" s="333"/>
      <c r="H223" s="332"/>
      <c r="I223" s="74" t="s">
        <v>3900</v>
      </c>
      <c r="J223" s="95"/>
      <c r="K223" s="274"/>
      <c r="L223" s="62" t="s">
        <v>3597</v>
      </c>
      <c r="M223" s="59" t="s">
        <v>3020</v>
      </c>
      <c r="N223" s="293">
        <f>ROUND((BajaTantes!N223*(1+BajaTantes!$N$1)),0)</f>
        <v>880</v>
      </c>
    </row>
    <row r="224" spans="1:14" ht="12" customHeight="1">
      <c r="A224" s="58" t="s">
        <v>1029</v>
      </c>
      <c r="B224" s="58" t="s">
        <v>1024</v>
      </c>
      <c r="C224" s="86"/>
      <c r="D224" s="62" t="s">
        <v>3459</v>
      </c>
      <c r="E224" s="277" t="s">
        <v>3904</v>
      </c>
      <c r="F224" s="293">
        <f>ROUND((BajaTantes!F224*(1+BajaTantes!$N$1)),0)</f>
        <v>220209</v>
      </c>
      <c r="G224" s="333"/>
      <c r="H224" s="332"/>
      <c r="I224" s="75" t="s">
        <v>1855</v>
      </c>
      <c r="J224" s="86"/>
      <c r="K224" s="274"/>
      <c r="L224" s="173"/>
      <c r="M224" s="59"/>
      <c r="N224" s="293"/>
    </row>
    <row r="225" spans="1:14" ht="12" customHeight="1">
      <c r="A225" s="58" t="s">
        <v>612</v>
      </c>
      <c r="B225" s="58" t="s">
        <v>1024</v>
      </c>
      <c r="C225" s="86"/>
      <c r="D225" s="62" t="s">
        <v>3462</v>
      </c>
      <c r="E225" s="277" t="s">
        <v>3904</v>
      </c>
      <c r="F225" s="294">
        <f>ROUND((BajaTantes!F225*(1+BajaTantes!$N$1)),0)</f>
        <v>265956</v>
      </c>
      <c r="G225" s="333"/>
      <c r="H225" s="332"/>
      <c r="I225" s="377" t="s">
        <v>3901</v>
      </c>
      <c r="J225" s="86"/>
      <c r="K225" s="274"/>
      <c r="L225" s="62" t="s">
        <v>3603</v>
      </c>
      <c r="M225" s="59" t="s">
        <v>3020</v>
      </c>
      <c r="N225" s="293">
        <f>ROUND((BajaTantes!N225*(1+BajaTantes!$N$1)),0)</f>
        <v>880</v>
      </c>
    </row>
    <row r="226" spans="1:14" ht="12" customHeight="1">
      <c r="A226" s="58" t="s">
        <v>616</v>
      </c>
      <c r="B226" s="58" t="s">
        <v>1024</v>
      </c>
      <c r="C226" s="86"/>
      <c r="D226" s="62" t="s">
        <v>3463</v>
      </c>
      <c r="E226" s="277" t="s">
        <v>3904</v>
      </c>
      <c r="F226" s="294">
        <f>ROUND((BajaTantes!F226*(1+BajaTantes!$N$1)),0)</f>
        <v>293142</v>
      </c>
      <c r="G226" s="333"/>
      <c r="H226" s="332"/>
      <c r="I226" s="377" t="s">
        <v>1856</v>
      </c>
      <c r="J226" s="86"/>
      <c r="K226" s="274"/>
      <c r="L226" s="173"/>
      <c r="M226" s="59"/>
      <c r="N226" s="293"/>
    </row>
    <row r="227" spans="1:14" ht="12" customHeight="1">
      <c r="A227" s="58" t="s">
        <v>3023</v>
      </c>
      <c r="B227" s="58" t="s">
        <v>1347</v>
      </c>
      <c r="C227" s="86"/>
      <c r="D227" s="62" t="s">
        <v>3467</v>
      </c>
      <c r="E227" s="277" t="s">
        <v>3904</v>
      </c>
      <c r="F227" s="293">
        <f>ROUND((BajaTantes!F227*(1+BajaTantes!$N$1)),0)</f>
        <v>64415</v>
      </c>
      <c r="G227" s="333"/>
      <c r="H227" s="332"/>
      <c r="I227" s="377" t="s">
        <v>3902</v>
      </c>
      <c r="J227" s="86"/>
      <c r="K227" s="274"/>
      <c r="L227" s="62" t="s">
        <v>3600</v>
      </c>
      <c r="M227" s="59" t="s">
        <v>3020</v>
      </c>
      <c r="N227" s="293">
        <f>ROUND((BajaTantes!N227*(1+BajaTantes!$N$1)),0)</f>
        <v>880</v>
      </c>
    </row>
    <row r="228" spans="1:14" ht="12" customHeight="1">
      <c r="A228" s="58" t="s">
        <v>3024</v>
      </c>
      <c r="B228" s="58" t="s">
        <v>1347</v>
      </c>
      <c r="C228" s="86"/>
      <c r="D228" s="62" t="s">
        <v>3469</v>
      </c>
      <c r="E228" s="277" t="s">
        <v>3904</v>
      </c>
      <c r="F228" s="293">
        <f>ROUND((BajaTantes!F228*(1+BajaTantes!$N$1)),0)</f>
        <v>75016</v>
      </c>
      <c r="G228" s="333"/>
      <c r="H228" s="332"/>
      <c r="I228" s="377" t="s">
        <v>1857</v>
      </c>
      <c r="J228" s="86"/>
      <c r="K228" s="274"/>
      <c r="L228" s="62"/>
      <c r="M228" s="59"/>
      <c r="N228" s="293"/>
    </row>
    <row r="229" spans="1:14" ht="12" customHeight="1">
      <c r="A229" s="58" t="s">
        <v>4706</v>
      </c>
      <c r="B229" s="58" t="s">
        <v>1347</v>
      </c>
      <c r="C229" s="86"/>
      <c r="D229" s="62" t="s">
        <v>3472</v>
      </c>
      <c r="E229" s="277" t="s">
        <v>3904</v>
      </c>
      <c r="F229" s="293">
        <f>ROUND((BajaTantes!F229*(1+BajaTantes!$N$1)),0)</f>
        <v>83848</v>
      </c>
      <c r="G229" s="333"/>
      <c r="H229" s="332"/>
      <c r="I229" s="377" t="s">
        <v>3530</v>
      </c>
      <c r="J229" s="86"/>
      <c r="K229" s="274"/>
      <c r="L229" s="62" t="s">
        <v>3599</v>
      </c>
      <c r="M229" s="59" t="s">
        <v>3020</v>
      </c>
      <c r="N229" s="293">
        <f>ROUND((BajaTantes!N229*(1+BajaTantes!$N$1)),0)</f>
        <v>3756</v>
      </c>
    </row>
    <row r="230" spans="1:14" ht="12" customHeight="1">
      <c r="A230" s="58" t="s">
        <v>1681</v>
      </c>
      <c r="B230" s="58" t="s">
        <v>1347</v>
      </c>
      <c r="C230" s="86"/>
      <c r="D230" s="62" t="s">
        <v>3473</v>
      </c>
      <c r="E230" s="277" t="s">
        <v>3904</v>
      </c>
      <c r="F230" s="293">
        <f>ROUND((BajaTantes!F230*(1+BajaTantes!$N$1)),0)</f>
        <v>96671</v>
      </c>
      <c r="G230" s="333"/>
      <c r="H230" s="332"/>
      <c r="I230" s="377" t="s">
        <v>591</v>
      </c>
      <c r="J230" s="86"/>
      <c r="K230" s="274"/>
      <c r="L230" s="62"/>
      <c r="M230" s="59"/>
      <c r="N230" s="293"/>
    </row>
    <row r="231" spans="1:14" ht="12" customHeight="1">
      <c r="A231" s="58" t="s">
        <v>1683</v>
      </c>
      <c r="B231" s="58" t="s">
        <v>1347</v>
      </c>
      <c r="C231" s="86"/>
      <c r="D231" s="62" t="s">
        <v>3477</v>
      </c>
      <c r="E231" s="277" t="s">
        <v>3904</v>
      </c>
      <c r="F231" s="293">
        <f>ROUND((BajaTantes!F231*(1+BajaTantes!$N$1)),0)</f>
        <v>104087</v>
      </c>
      <c r="G231" s="333"/>
      <c r="H231" s="332"/>
      <c r="I231" s="377" t="s">
        <v>592</v>
      </c>
      <c r="J231" s="86"/>
      <c r="K231" s="274"/>
      <c r="L231" s="62" t="s">
        <v>3605</v>
      </c>
      <c r="M231" s="59" t="s">
        <v>3020</v>
      </c>
      <c r="N231" s="293">
        <f>ROUND((BajaTantes!N231*(1+BajaTantes!$N$1)),0)</f>
        <v>3756</v>
      </c>
    </row>
    <row r="232" spans="1:14" ht="12" customHeight="1">
      <c r="A232" s="58" t="s">
        <v>4247</v>
      </c>
      <c r="B232" s="58" t="s">
        <v>1347</v>
      </c>
      <c r="C232" s="86"/>
      <c r="D232" s="62" t="s">
        <v>3476</v>
      </c>
      <c r="E232" s="277" t="s">
        <v>3904</v>
      </c>
      <c r="F232" s="294">
        <f>ROUND((BajaTantes!F232*(1+BajaTantes!$N$1)),0)</f>
        <v>123875</v>
      </c>
      <c r="G232" s="333"/>
      <c r="H232" s="332"/>
      <c r="I232" s="392" t="s">
        <v>2647</v>
      </c>
      <c r="J232" s="86"/>
      <c r="K232" s="274"/>
      <c r="L232" s="62"/>
      <c r="M232" s="59"/>
      <c r="N232" s="293"/>
    </row>
    <row r="233" spans="1:14" ht="12" customHeight="1">
      <c r="A233" s="58" t="s">
        <v>1029</v>
      </c>
      <c r="B233" s="58" t="s">
        <v>1347</v>
      </c>
      <c r="C233" s="86"/>
      <c r="D233" s="62" t="s">
        <v>3480</v>
      </c>
      <c r="E233" s="277" t="s">
        <v>3904</v>
      </c>
      <c r="F233" s="293">
        <f>ROUND((BajaTantes!F233*(1+BajaTantes!$N$1)),0)</f>
        <v>152176</v>
      </c>
      <c r="G233" s="333"/>
      <c r="H233" s="332"/>
      <c r="I233" s="393" t="s">
        <v>2648</v>
      </c>
      <c r="J233" s="86"/>
      <c r="K233" s="274"/>
      <c r="L233" s="62" t="s">
        <v>3602</v>
      </c>
      <c r="M233" s="59" t="s">
        <v>3020</v>
      </c>
      <c r="N233" s="293">
        <f>ROUND((BajaTantes!N233*(1+BajaTantes!$N$1)),0)</f>
        <v>3756</v>
      </c>
    </row>
    <row r="234" spans="1:14" ht="12" customHeight="1">
      <c r="A234" s="58" t="s">
        <v>612</v>
      </c>
      <c r="B234" s="58" t="s">
        <v>1347</v>
      </c>
      <c r="C234" s="86"/>
      <c r="D234" s="62" t="s">
        <v>3481</v>
      </c>
      <c r="E234" s="277" t="s">
        <v>3904</v>
      </c>
      <c r="F234" s="294">
        <f>ROUND((BajaTantes!F234*(1+BajaTantes!$N$1)),0)</f>
        <v>174311</v>
      </c>
      <c r="G234" s="333"/>
      <c r="H234" s="332"/>
      <c r="I234" s="393" t="s">
        <v>2650</v>
      </c>
      <c r="J234" s="86"/>
      <c r="K234" s="330"/>
      <c r="L234" s="62"/>
      <c r="M234" s="59"/>
      <c r="N234" s="293"/>
    </row>
    <row r="235" spans="1:14" ht="12" customHeight="1">
      <c r="A235" s="58" t="s">
        <v>616</v>
      </c>
      <c r="B235" s="58" t="s">
        <v>1347</v>
      </c>
      <c r="C235" s="86"/>
      <c r="D235" s="62" t="s">
        <v>3460</v>
      </c>
      <c r="E235" s="277" t="s">
        <v>3904</v>
      </c>
      <c r="F235" s="293">
        <f>ROUND((BajaTantes!F235*(1+BajaTantes!$N$1)),0)</f>
        <v>225532</v>
      </c>
      <c r="G235" s="333"/>
      <c r="H235" s="332"/>
      <c r="I235" s="377" t="s">
        <v>2878</v>
      </c>
      <c r="J235" s="86"/>
      <c r="K235" s="330"/>
      <c r="L235" s="62" t="s">
        <v>3607</v>
      </c>
      <c r="M235" s="59" t="s">
        <v>3020</v>
      </c>
      <c r="N235" s="293">
        <f>ROUND((BajaTantes!N235*(1+BajaTantes!$N$1)),0)</f>
        <v>1088</v>
      </c>
    </row>
    <row r="236" spans="1:14" ht="12" customHeight="1">
      <c r="A236" s="58" t="s">
        <v>1935</v>
      </c>
      <c r="B236" s="58" t="s">
        <v>1347</v>
      </c>
      <c r="C236" s="86"/>
      <c r="D236" s="62" t="s">
        <v>3461</v>
      </c>
      <c r="E236" s="277" t="s">
        <v>3904</v>
      </c>
      <c r="F236" s="293">
        <f>ROUND((BajaTantes!F236*(1+BajaTantes!$N$1)),0)</f>
        <v>233852</v>
      </c>
      <c r="G236" s="333"/>
      <c r="H236" s="332"/>
      <c r="I236" s="393" t="s">
        <v>2879</v>
      </c>
      <c r="J236" s="86"/>
      <c r="K236" s="330"/>
      <c r="L236" s="62"/>
      <c r="M236" s="59"/>
      <c r="N236" s="293"/>
    </row>
    <row r="237" spans="1:14" ht="12" customHeight="1">
      <c r="A237" s="58" t="s">
        <v>1940</v>
      </c>
      <c r="B237" s="58" t="s">
        <v>1347</v>
      </c>
      <c r="C237" s="86"/>
      <c r="D237" s="62" t="s">
        <v>3464</v>
      </c>
      <c r="E237" s="277" t="s">
        <v>3904</v>
      </c>
      <c r="F237" s="294">
        <f>ROUND((BajaTantes!F237*(1+BajaTantes!$N$1)),0)</f>
        <v>284745</v>
      </c>
      <c r="G237" s="333"/>
      <c r="H237" s="332"/>
      <c r="I237" s="393" t="s">
        <v>2880</v>
      </c>
      <c r="J237" s="86"/>
      <c r="K237" s="330"/>
      <c r="L237" s="62" t="s">
        <v>3611</v>
      </c>
      <c r="M237" s="59" t="s">
        <v>3020</v>
      </c>
      <c r="N237" s="293">
        <f>ROUND((BajaTantes!N237*(1+BajaTantes!$N$1)),0)</f>
        <v>1088</v>
      </c>
    </row>
    <row r="238" spans="1:14" ht="12" customHeight="1">
      <c r="A238" s="58" t="s">
        <v>1943</v>
      </c>
      <c r="B238" s="58" t="s">
        <v>1347</v>
      </c>
      <c r="C238" s="86"/>
      <c r="D238" s="62" t="s">
        <v>3465</v>
      </c>
      <c r="E238" s="277" t="s">
        <v>3904</v>
      </c>
      <c r="F238" s="294">
        <f>ROUND((BajaTantes!F238*(1+BajaTantes!$N$1)),0)</f>
        <v>305405</v>
      </c>
      <c r="G238" s="333"/>
      <c r="H238" s="332"/>
      <c r="I238" s="377" t="s">
        <v>3905</v>
      </c>
      <c r="J238" s="86"/>
      <c r="K238" s="330"/>
      <c r="L238" s="62"/>
      <c r="M238" s="59"/>
      <c r="N238" s="293"/>
    </row>
    <row r="239" spans="1:14" ht="12" customHeight="1">
      <c r="A239" s="140"/>
      <c r="B239" s="139"/>
      <c r="D239" s="275"/>
      <c r="F239" s="296"/>
      <c r="G239" s="333"/>
      <c r="H239" s="332"/>
      <c r="I239" s="377" t="s">
        <v>3906</v>
      </c>
      <c r="J239" s="86"/>
      <c r="K239" s="330"/>
      <c r="L239" s="62" t="s">
        <v>3606</v>
      </c>
      <c r="M239" s="59" t="s">
        <v>3020</v>
      </c>
      <c r="N239" s="293">
        <f>ROUND((BajaTantes!N239*(1+BajaTantes!$N$1)),0)</f>
        <v>1156</v>
      </c>
    </row>
    <row r="240" spans="1:14" ht="12" customHeight="1">
      <c r="A240" s="394" t="s">
        <v>3496</v>
      </c>
      <c r="G240" s="333"/>
      <c r="H240" s="332"/>
      <c r="I240" s="377" t="s">
        <v>3907</v>
      </c>
      <c r="J240" s="86"/>
      <c r="K240" s="330"/>
      <c r="L240" s="62"/>
      <c r="M240" s="59"/>
      <c r="N240" s="293"/>
    </row>
    <row r="241" spans="1:14" ht="12" customHeight="1">
      <c r="A241" s="394" t="s">
        <v>2510</v>
      </c>
      <c r="G241" s="333"/>
      <c r="H241" s="332"/>
      <c r="I241" s="393" t="s">
        <v>3908</v>
      </c>
      <c r="J241" s="86"/>
      <c r="K241" s="330"/>
      <c r="L241" s="62" t="s">
        <v>3609</v>
      </c>
      <c r="M241" s="59" t="s">
        <v>3020</v>
      </c>
      <c r="N241" s="293">
        <f>ROUND((BajaTantes!N241*(1+BajaTantes!$N$1)),0)</f>
        <v>1156</v>
      </c>
    </row>
    <row r="242" spans="1:14" ht="12" customHeight="1">
      <c r="A242" s="274" t="s">
        <v>297</v>
      </c>
      <c r="B242" s="279"/>
      <c r="C242" s="279"/>
      <c r="D242" s="280"/>
      <c r="E242" s="287"/>
      <c r="F242" s="296"/>
      <c r="G242" s="333"/>
      <c r="H242" s="332"/>
      <c r="I242" s="377" t="s">
        <v>3909</v>
      </c>
      <c r="J242" s="86"/>
      <c r="K242" s="330"/>
      <c r="L242" s="62"/>
      <c r="M242" s="59"/>
      <c r="N242" s="293"/>
    </row>
    <row r="243" spans="1:14" ht="12" customHeight="1">
      <c r="A243" s="274" t="s">
        <v>160</v>
      </c>
      <c r="F243" s="296"/>
      <c r="G243" s="333"/>
      <c r="H243" s="332"/>
      <c r="I243" s="392" t="s">
        <v>3319</v>
      </c>
      <c r="J243" s="86"/>
      <c r="K243" s="330"/>
      <c r="L243" s="62" t="s">
        <v>3608</v>
      </c>
      <c r="M243" s="59" t="s">
        <v>3020</v>
      </c>
      <c r="N243" s="293">
        <f>ROUND((BajaTantes!N243*(1+BajaTantes!$N$1)),0)</f>
        <v>4243</v>
      </c>
    </row>
    <row r="244" spans="1:14" ht="12" customHeight="1">
      <c r="A244" s="274" t="s">
        <v>296</v>
      </c>
      <c r="F244" s="296"/>
      <c r="G244" s="333"/>
      <c r="H244" s="332"/>
      <c r="I244" s="377" t="s">
        <v>4640</v>
      </c>
      <c r="J244" s="86"/>
      <c r="K244" s="330"/>
      <c r="L244" s="62"/>
      <c r="M244" s="59"/>
      <c r="N244" s="293"/>
    </row>
    <row r="245" spans="1:14" ht="12" customHeight="1">
      <c r="A245" s="482" t="s">
        <v>161</v>
      </c>
      <c r="F245" s="296"/>
      <c r="G245" s="333"/>
      <c r="H245" s="332"/>
      <c r="I245" s="393" t="s">
        <v>3751</v>
      </c>
      <c r="J245" s="86"/>
      <c r="K245" s="330"/>
      <c r="L245" s="62" t="s">
        <v>3610</v>
      </c>
      <c r="M245" s="59" t="s">
        <v>3020</v>
      </c>
      <c r="N245" s="293">
        <f>ROUND((BajaTantes!N245*(1+BajaTantes!$N$1)),0)</f>
        <v>4243</v>
      </c>
    </row>
    <row r="246" spans="1:14" ht="12" customHeight="1">
      <c r="A246" s="274" t="s">
        <v>4181</v>
      </c>
      <c r="F246" s="296"/>
      <c r="G246" s="333"/>
      <c r="H246" s="332"/>
      <c r="I246" s="377" t="s">
        <v>2731</v>
      </c>
      <c r="J246" s="86"/>
      <c r="K246" s="330"/>
      <c r="L246" s="62" t="s">
        <v>4821</v>
      </c>
      <c r="M246" s="59" t="s">
        <v>1658</v>
      </c>
      <c r="N246" s="293">
        <f>ROUND((BajaTantes!N246*(1+BajaTantes!$N$1)),0)</f>
        <v>179</v>
      </c>
    </row>
    <row r="247" spans="1:14" ht="12" customHeight="1">
      <c r="A247" s="279" t="s">
        <v>293</v>
      </c>
      <c r="B247" s="279"/>
      <c r="D247" s="280"/>
      <c r="E247" s="287"/>
      <c r="F247" s="296"/>
      <c r="G247" s="333"/>
      <c r="H247" s="332"/>
      <c r="I247" s="377" t="s">
        <v>1641</v>
      </c>
      <c r="J247" s="86"/>
      <c r="K247" s="330"/>
      <c r="L247" s="62" t="s">
        <v>509</v>
      </c>
      <c r="M247" s="59" t="s">
        <v>1642</v>
      </c>
      <c r="N247" s="293">
        <f>ROUND((BajaTantes!N247*(1+BajaTantes!$N$1)),0)</f>
        <v>244</v>
      </c>
    </row>
    <row r="248" spans="3:8" ht="12" customHeight="1">
      <c r="C248" s="396" t="s">
        <v>4227</v>
      </c>
      <c r="F248" s="296"/>
      <c r="G248" s="333"/>
      <c r="H248" s="332"/>
    </row>
    <row r="249" spans="1:14" ht="12" customHeight="1">
      <c r="A249" s="279" t="s">
        <v>4225</v>
      </c>
      <c r="B249" s="279"/>
      <c r="C249" s="279">
        <v>15</v>
      </c>
      <c r="D249" s="62" t="s">
        <v>1876</v>
      </c>
      <c r="E249" s="59" t="s">
        <v>3020</v>
      </c>
      <c r="F249" s="293">
        <v>81297</v>
      </c>
      <c r="G249" s="333"/>
      <c r="H249" s="332"/>
      <c r="I249" s="380" t="s">
        <v>1643</v>
      </c>
      <c r="J249" s="86"/>
      <c r="K249" s="86"/>
      <c r="L249" s="62"/>
      <c r="M249" s="59"/>
      <c r="N249" s="293"/>
    </row>
    <row r="250" spans="1:14" ht="12" customHeight="1">
      <c r="A250" s="278" t="s">
        <v>4226</v>
      </c>
      <c r="B250" s="279"/>
      <c r="C250" s="279">
        <v>30</v>
      </c>
      <c r="D250" s="62" t="s">
        <v>3060</v>
      </c>
      <c r="E250" s="59" t="s">
        <v>3020</v>
      </c>
      <c r="F250" s="293">
        <v>86655</v>
      </c>
      <c r="G250" s="333"/>
      <c r="H250" s="332"/>
      <c r="I250" s="86" t="s">
        <v>4172</v>
      </c>
      <c r="J250" s="86"/>
      <c r="K250" s="86"/>
      <c r="L250" s="62" t="s">
        <v>4822</v>
      </c>
      <c r="M250" s="59" t="s">
        <v>3020</v>
      </c>
      <c r="N250" s="293">
        <f>ROUND((BajaTantes!N250*(1+BajaTantes!$N$1)),0)</f>
        <v>476</v>
      </c>
    </row>
    <row r="251" spans="1:14" ht="12" customHeight="1">
      <c r="A251" s="278" t="s">
        <v>1622</v>
      </c>
      <c r="B251" s="279"/>
      <c r="C251" s="279">
        <v>45</v>
      </c>
      <c r="D251" s="62" t="s">
        <v>1877</v>
      </c>
      <c r="E251" s="59" t="s">
        <v>3020</v>
      </c>
      <c r="F251" s="294">
        <v>105000</v>
      </c>
      <c r="G251" s="333"/>
      <c r="H251" s="332"/>
      <c r="I251" s="86" t="s">
        <v>1644</v>
      </c>
      <c r="J251" s="86"/>
      <c r="K251" s="86"/>
      <c r="L251" s="62" t="s">
        <v>4823</v>
      </c>
      <c r="M251" s="59" t="s">
        <v>3020</v>
      </c>
      <c r="N251" s="293">
        <f>ROUND((BajaTantes!N251*(1+BajaTantes!$N$1)),0)</f>
        <v>493</v>
      </c>
    </row>
    <row r="252" spans="1:14" ht="12" customHeight="1">
      <c r="A252" s="140"/>
      <c r="B252" s="139"/>
      <c r="D252" s="275"/>
      <c r="F252" s="296"/>
      <c r="G252" s="333"/>
      <c r="H252" s="332"/>
      <c r="L252" s="143"/>
      <c r="N252" s="360"/>
    </row>
    <row r="253" spans="1:14" ht="12" customHeight="1">
      <c r="A253" s="348" t="s">
        <v>492</v>
      </c>
      <c r="B253" s="349"/>
      <c r="C253" s="350"/>
      <c r="D253" s="351"/>
      <c r="E253" s="352"/>
      <c r="F253" s="353"/>
      <c r="G253" s="354"/>
      <c r="H253" s="355" t="s">
        <v>2641</v>
      </c>
      <c r="I253" s="356"/>
      <c r="J253" s="356"/>
      <c r="K253" s="356"/>
      <c r="L253" s="357"/>
      <c r="M253" s="358"/>
      <c r="N253" s="359"/>
    </row>
    <row r="254" spans="1:14" ht="12" customHeight="1">
      <c r="A254" s="140" t="s">
        <v>491</v>
      </c>
      <c r="B254" s="139"/>
      <c r="D254" s="275"/>
      <c r="F254" s="296"/>
      <c r="G254" s="361"/>
      <c r="L254" s="143"/>
      <c r="N254" s="360">
        <v>4</v>
      </c>
    </row>
    <row r="255" spans="1:14" ht="12" customHeight="1">
      <c r="A255" s="140"/>
      <c r="B255" s="58"/>
      <c r="C255" s="303"/>
      <c r="D255" s="362"/>
      <c r="E255" s="304"/>
      <c r="F255" s="363"/>
      <c r="G255" s="361"/>
      <c r="H255" s="305"/>
      <c r="I255" s="305"/>
      <c r="J255" s="305"/>
      <c r="K255" s="305"/>
      <c r="L255" s="62"/>
      <c r="M255" s="307"/>
      <c r="N255" s="297"/>
    </row>
    <row r="256" spans="1:14" ht="12" customHeight="1">
      <c r="A256" s="58" t="s">
        <v>2649</v>
      </c>
      <c r="B256" s="58"/>
      <c r="C256" s="86"/>
      <c r="D256" s="173"/>
      <c r="E256" s="94"/>
      <c r="F256" s="297"/>
      <c r="G256" s="86"/>
      <c r="H256" s="86"/>
      <c r="I256" s="86"/>
      <c r="J256" s="86"/>
      <c r="K256" s="86"/>
      <c r="L256" s="62"/>
      <c r="M256" s="364"/>
      <c r="N256" s="363"/>
    </row>
    <row r="257" spans="1:14" ht="12" customHeight="1">
      <c r="A257" s="153" t="s">
        <v>4798</v>
      </c>
      <c r="B257" s="153"/>
      <c r="C257" s="153"/>
      <c r="D257" s="317" t="s">
        <v>4799</v>
      </c>
      <c r="E257" s="318" t="s">
        <v>2638</v>
      </c>
      <c r="F257" s="365" t="s">
        <v>3153</v>
      </c>
      <c r="G257" s="320"/>
      <c r="H257" s="321"/>
      <c r="I257" s="153" t="s">
        <v>4798</v>
      </c>
      <c r="J257" s="153"/>
      <c r="K257" s="153"/>
      <c r="L257" s="317" t="s">
        <v>4799</v>
      </c>
      <c r="M257" s="318" t="s">
        <v>2638</v>
      </c>
      <c r="N257" s="365" t="s">
        <v>3153</v>
      </c>
    </row>
    <row r="258" spans="1:14" ht="12" customHeight="1">
      <c r="A258" s="323"/>
      <c r="B258" s="323"/>
      <c r="C258" s="323"/>
      <c r="D258" s="324" t="s">
        <v>3941</v>
      </c>
      <c r="E258" s="325" t="s">
        <v>2639</v>
      </c>
      <c r="F258" s="366" t="s">
        <v>2640</v>
      </c>
      <c r="G258" s="327"/>
      <c r="H258" s="328"/>
      <c r="I258" s="323"/>
      <c r="J258" s="323"/>
      <c r="K258" s="323"/>
      <c r="L258" s="324" t="s">
        <v>3941</v>
      </c>
      <c r="M258" s="325" t="s">
        <v>2639</v>
      </c>
      <c r="N258" s="366" t="s">
        <v>2640</v>
      </c>
    </row>
    <row r="259" spans="1:14" ht="12" customHeight="1">
      <c r="A259" s="86"/>
      <c r="B259" s="86"/>
      <c r="C259" s="86"/>
      <c r="D259" s="173"/>
      <c r="E259" s="94"/>
      <c r="F259" s="297"/>
      <c r="G259" s="333"/>
      <c r="H259" s="332"/>
      <c r="I259" s="58"/>
      <c r="J259" s="86"/>
      <c r="K259" s="86"/>
      <c r="L259" s="62"/>
      <c r="M259" s="59"/>
      <c r="N259" s="293"/>
    </row>
    <row r="260" spans="1:14" ht="12" customHeight="1">
      <c r="A260" s="86" t="s">
        <v>1645</v>
      </c>
      <c r="B260" s="86"/>
      <c r="C260" s="86"/>
      <c r="D260" s="62" t="s">
        <v>4824</v>
      </c>
      <c r="E260" s="59" t="s">
        <v>3020</v>
      </c>
      <c r="F260" s="293">
        <f>ROUND((BajaTantes!F260*(1+BajaTantes!$N$1)),0)</f>
        <v>557</v>
      </c>
      <c r="G260" s="333"/>
      <c r="H260" s="332"/>
      <c r="I260" s="64" t="s">
        <v>2947</v>
      </c>
      <c r="J260" s="60"/>
      <c r="K260" s="58"/>
      <c r="L260" s="174"/>
      <c r="M260" s="58"/>
      <c r="N260" s="293"/>
    </row>
    <row r="261" spans="1:14" ht="12" customHeight="1">
      <c r="A261" s="286" t="s">
        <v>1646</v>
      </c>
      <c r="B261" s="86"/>
      <c r="C261" s="86"/>
      <c r="D261" s="62" t="s">
        <v>4825</v>
      </c>
      <c r="E261" s="59" t="s">
        <v>3020</v>
      </c>
      <c r="F261" s="293">
        <f>ROUND((BajaTantes!F261*(1+BajaTantes!$N$1)),0)</f>
        <v>2636</v>
      </c>
      <c r="G261" s="333"/>
      <c r="H261" s="332"/>
      <c r="I261" s="60" t="s">
        <v>202</v>
      </c>
      <c r="J261" s="60" t="s">
        <v>4520</v>
      </c>
      <c r="K261" s="58"/>
      <c r="L261" s="62" t="s">
        <v>4830</v>
      </c>
      <c r="M261" s="277" t="s">
        <v>3020</v>
      </c>
      <c r="N261" s="293">
        <f>ROUND((BajaTantes!N261*(1+BajaTantes!$N$1)),0)</f>
        <v>4924</v>
      </c>
    </row>
    <row r="262" spans="1:14" ht="12" customHeight="1">
      <c r="A262" s="279"/>
      <c r="B262" s="279"/>
      <c r="C262" s="279"/>
      <c r="D262" s="280"/>
      <c r="E262" s="287"/>
      <c r="F262" s="296"/>
      <c r="G262" s="333"/>
      <c r="H262" s="332"/>
      <c r="I262" s="60" t="s">
        <v>203</v>
      </c>
      <c r="J262" s="60" t="s">
        <v>4521</v>
      </c>
      <c r="K262" s="58"/>
      <c r="L262" s="62" t="s">
        <v>4831</v>
      </c>
      <c r="M262" s="277" t="s">
        <v>3020</v>
      </c>
      <c r="N262" s="293">
        <f>ROUND((BajaTantes!N262*(1+BajaTantes!$N$1)),0)</f>
        <v>4924</v>
      </c>
    </row>
    <row r="263" spans="1:14" ht="12" customHeight="1">
      <c r="A263" s="98" t="s">
        <v>1647</v>
      </c>
      <c r="B263" s="95"/>
      <c r="C263" s="95"/>
      <c r="D263" s="62"/>
      <c r="E263" s="95"/>
      <c r="F263" s="295"/>
      <c r="G263" s="333"/>
      <c r="H263" s="332"/>
      <c r="I263" s="60" t="s">
        <v>204</v>
      </c>
      <c r="J263" s="60" t="s">
        <v>4522</v>
      </c>
      <c r="K263" s="58"/>
      <c r="L263" s="62" t="s">
        <v>4832</v>
      </c>
      <c r="M263" s="277" t="s">
        <v>3020</v>
      </c>
      <c r="N263" s="293">
        <f>ROUND((BajaTantes!N263*(1+BajaTantes!$N$1)),0)</f>
        <v>4924</v>
      </c>
    </row>
    <row r="264" spans="1:14" ht="12" customHeight="1">
      <c r="A264" s="60" t="s">
        <v>3935</v>
      </c>
      <c r="B264" s="286" t="s">
        <v>3936</v>
      </c>
      <c r="C264" s="86"/>
      <c r="D264" s="62" t="s">
        <v>4826</v>
      </c>
      <c r="E264" s="59" t="s">
        <v>3020</v>
      </c>
      <c r="F264" s="293">
        <f>ROUND((BajaTantes!F264*(1+BajaTantes!$N$1)),0)</f>
        <v>100</v>
      </c>
      <c r="G264" s="333"/>
      <c r="H264" s="332"/>
      <c r="I264" s="64" t="s">
        <v>2505</v>
      </c>
      <c r="J264" s="60"/>
      <c r="K264" s="58"/>
      <c r="L264" s="62"/>
      <c r="M264" s="58"/>
      <c r="N264" s="293"/>
    </row>
    <row r="265" spans="1:14" ht="12" customHeight="1">
      <c r="A265" s="60" t="s">
        <v>3937</v>
      </c>
      <c r="B265" s="286" t="s">
        <v>3938</v>
      </c>
      <c r="C265" s="86"/>
      <c r="D265" s="62" t="s">
        <v>4827</v>
      </c>
      <c r="E265" s="59" t="s">
        <v>3020</v>
      </c>
      <c r="F265" s="293">
        <f>ROUND((BajaTantes!F265*(1+BajaTantes!$N$1)),0)</f>
        <v>100</v>
      </c>
      <c r="G265" s="333"/>
      <c r="H265" s="332"/>
      <c r="I265" s="60" t="s">
        <v>202</v>
      </c>
      <c r="J265" s="60" t="s">
        <v>4524</v>
      </c>
      <c r="K265" s="58"/>
      <c r="L265" s="62" t="s">
        <v>4835</v>
      </c>
      <c r="M265" s="277" t="s">
        <v>3020</v>
      </c>
      <c r="N265" s="293">
        <f>ROUND((BajaTantes!N265*(1+BajaTantes!$N$1)),0)</f>
        <v>7100</v>
      </c>
    </row>
    <row r="266" spans="1:14" ht="12" customHeight="1">
      <c r="A266" s="60" t="s">
        <v>2567</v>
      </c>
      <c r="B266" s="286" t="s">
        <v>4543</v>
      </c>
      <c r="C266" s="86"/>
      <c r="D266" s="62" t="s">
        <v>4828</v>
      </c>
      <c r="E266" s="59" t="s">
        <v>3020</v>
      </c>
      <c r="F266" s="293">
        <f>ROUND((BajaTantes!F266*(1+BajaTantes!$N$1)),0)</f>
        <v>100</v>
      </c>
      <c r="G266" s="333"/>
      <c r="H266" s="332"/>
      <c r="I266" s="60" t="s">
        <v>203</v>
      </c>
      <c r="J266" s="60" t="s">
        <v>4523</v>
      </c>
      <c r="K266" s="58"/>
      <c r="L266" s="62" t="s">
        <v>4837</v>
      </c>
      <c r="M266" s="277" t="s">
        <v>3020</v>
      </c>
      <c r="N266" s="293">
        <f>ROUND((BajaTantes!N266*(1+BajaTantes!$N$1)),0)</f>
        <v>7100</v>
      </c>
    </row>
    <row r="267" spans="1:14" ht="12" customHeight="1">
      <c r="A267" s="60" t="s">
        <v>4544</v>
      </c>
      <c r="B267" s="286" t="s">
        <v>185</v>
      </c>
      <c r="C267" s="86"/>
      <c r="D267" s="62" t="s">
        <v>4829</v>
      </c>
      <c r="E267" s="59" t="s">
        <v>3020</v>
      </c>
      <c r="F267" s="293">
        <f>ROUND((BajaTantes!F267*(1+BajaTantes!$N$1)),0)</f>
        <v>100</v>
      </c>
      <c r="G267" s="333"/>
      <c r="H267" s="332"/>
      <c r="I267" s="60" t="s">
        <v>204</v>
      </c>
      <c r="J267" s="60" t="s">
        <v>4525</v>
      </c>
      <c r="K267" s="58"/>
      <c r="L267" s="62" t="s">
        <v>3640</v>
      </c>
      <c r="M267" s="277" t="s">
        <v>3020</v>
      </c>
      <c r="N267" s="293">
        <f>ROUND((BajaTantes!N267*(1+BajaTantes!$N$1)),0)</f>
        <v>7100</v>
      </c>
    </row>
    <row r="268" spans="1:14" ht="12" customHeight="1">
      <c r="A268" s="60" t="s">
        <v>4545</v>
      </c>
      <c r="B268" s="286" t="s">
        <v>4546</v>
      </c>
      <c r="C268" s="86"/>
      <c r="D268" s="62" t="s">
        <v>1111</v>
      </c>
      <c r="E268" s="59" t="s">
        <v>3020</v>
      </c>
      <c r="F268" s="293">
        <f>ROUND((BajaTantes!F268*(1+BajaTantes!$N$1)),0)</f>
        <v>100</v>
      </c>
      <c r="G268" s="333"/>
      <c r="H268" s="332"/>
      <c r="I268" s="64" t="s">
        <v>2506</v>
      </c>
      <c r="J268" s="60"/>
      <c r="K268" s="58"/>
      <c r="L268" s="62"/>
      <c r="M268" s="58"/>
      <c r="N268" s="293"/>
    </row>
    <row r="269" spans="1:14" ht="12" customHeight="1">
      <c r="A269" s="60" t="s">
        <v>4547</v>
      </c>
      <c r="B269" s="286" t="s">
        <v>4548</v>
      </c>
      <c r="C269" s="86"/>
      <c r="D269" s="62" t="s">
        <v>1112</v>
      </c>
      <c r="E269" s="59" t="s">
        <v>3020</v>
      </c>
      <c r="F269" s="293">
        <f>ROUND((BajaTantes!F269*(1+BajaTantes!$N$1)),0)</f>
        <v>100</v>
      </c>
      <c r="G269" s="333"/>
      <c r="H269" s="332"/>
      <c r="I269" s="60" t="s">
        <v>1332</v>
      </c>
      <c r="J269" s="60" t="s">
        <v>4526</v>
      </c>
      <c r="K269" s="58"/>
      <c r="L269" s="62" t="s">
        <v>3643</v>
      </c>
      <c r="M269" s="277" t="s">
        <v>3020</v>
      </c>
      <c r="N269" s="293">
        <f>ROUND((BajaTantes!N269*(1+BajaTantes!$N$1)),0)</f>
        <v>11459</v>
      </c>
    </row>
    <row r="270" spans="1:14" ht="12" customHeight="1">
      <c r="A270" s="60" t="s">
        <v>4550</v>
      </c>
      <c r="B270" s="286" t="s">
        <v>4698</v>
      </c>
      <c r="C270" s="86"/>
      <c r="D270" s="62" t="s">
        <v>1113</v>
      </c>
      <c r="E270" s="59" t="s">
        <v>3020</v>
      </c>
      <c r="F270" s="293">
        <f>ROUND((BajaTantes!F270*(1+BajaTantes!$N$1)),0)</f>
        <v>100</v>
      </c>
      <c r="G270" s="333"/>
      <c r="H270" s="332"/>
      <c r="I270" s="60" t="s">
        <v>1333</v>
      </c>
      <c r="J270" s="60" t="s">
        <v>4527</v>
      </c>
      <c r="K270" s="58"/>
      <c r="L270" s="62" t="s">
        <v>3645</v>
      </c>
      <c r="M270" s="277" t="s">
        <v>3020</v>
      </c>
      <c r="N270" s="293">
        <f>ROUND((BajaTantes!N270*(1+BajaTantes!$N$1)),0)</f>
        <v>11459</v>
      </c>
    </row>
    <row r="271" spans="1:14" ht="12" customHeight="1">
      <c r="A271" s="279"/>
      <c r="B271" s="279"/>
      <c r="C271" s="279"/>
      <c r="D271" s="280"/>
      <c r="E271" s="287"/>
      <c r="F271" s="296"/>
      <c r="G271" s="333"/>
      <c r="H271" s="332"/>
      <c r="I271" s="60" t="s">
        <v>1334</v>
      </c>
      <c r="J271" s="60" t="s">
        <v>4528</v>
      </c>
      <c r="K271" s="58"/>
      <c r="L271" s="62" t="s">
        <v>3647</v>
      </c>
      <c r="M271" s="277" t="s">
        <v>3020</v>
      </c>
      <c r="N271" s="293">
        <f>ROUND((BajaTantes!N271*(1+BajaTantes!$N$1)),0)</f>
        <v>11459</v>
      </c>
    </row>
    <row r="272" spans="1:14" ht="12" customHeight="1">
      <c r="A272" s="284" t="s">
        <v>4699</v>
      </c>
      <c r="B272" s="284"/>
      <c r="C272" s="400"/>
      <c r="D272" s="85"/>
      <c r="E272" s="59"/>
      <c r="F272" s="293"/>
      <c r="G272" s="333"/>
      <c r="H272" s="332"/>
      <c r="I272" s="64" t="s">
        <v>1344</v>
      </c>
      <c r="J272" s="334"/>
      <c r="K272" s="334"/>
      <c r="L272" s="381"/>
      <c r="M272" s="382"/>
      <c r="N272" s="301"/>
    </row>
    <row r="273" spans="1:14" ht="12" customHeight="1">
      <c r="A273" s="139" t="s">
        <v>4701</v>
      </c>
      <c r="B273" s="139"/>
      <c r="C273" s="143" t="s">
        <v>4702</v>
      </c>
      <c r="D273" s="62" t="s">
        <v>3586</v>
      </c>
      <c r="E273" s="59" t="s">
        <v>4703</v>
      </c>
      <c r="F273" s="293">
        <f>ROUND((BajaTantes!F273*(1+BajaTantes!$N$1)),0)</f>
        <v>399</v>
      </c>
      <c r="G273" s="333"/>
      <c r="H273" s="332"/>
      <c r="I273" s="60" t="s">
        <v>22</v>
      </c>
      <c r="J273" s="60" t="s">
        <v>3818</v>
      </c>
      <c r="K273" s="334"/>
      <c r="L273" s="62" t="s">
        <v>3074</v>
      </c>
      <c r="M273" s="277" t="s">
        <v>3020</v>
      </c>
      <c r="N273" s="293">
        <f>ROUND((BajaTantes!N273*(1+BajaTantes!$N$1)),0)</f>
        <v>24729</v>
      </c>
    </row>
    <row r="274" spans="1:14" ht="12" customHeight="1">
      <c r="A274" s="139" t="s">
        <v>1318</v>
      </c>
      <c r="B274" s="139"/>
      <c r="C274" s="143" t="s">
        <v>1319</v>
      </c>
      <c r="D274" s="62" t="s">
        <v>3587</v>
      </c>
      <c r="E274" s="59" t="s">
        <v>4703</v>
      </c>
      <c r="F274" s="293">
        <f>ROUND((BajaTantes!F274*(1+BajaTantes!$N$1)),0)</f>
        <v>399</v>
      </c>
      <c r="G274" s="333"/>
      <c r="H274" s="332"/>
      <c r="I274" s="60" t="s">
        <v>1129</v>
      </c>
      <c r="J274" s="60" t="s">
        <v>3819</v>
      </c>
      <c r="K274" s="334"/>
      <c r="L274" s="62" t="s">
        <v>3075</v>
      </c>
      <c r="M274" s="277" t="s">
        <v>3020</v>
      </c>
      <c r="N274" s="293">
        <f>ROUND((BajaTantes!N274*(1+BajaTantes!$N$1)),0)</f>
        <v>24729</v>
      </c>
    </row>
    <row r="275" spans="1:14" ht="12" customHeight="1">
      <c r="A275" s="139" t="s">
        <v>1320</v>
      </c>
      <c r="B275" s="139"/>
      <c r="C275" s="143" t="s">
        <v>1321</v>
      </c>
      <c r="D275" s="62" t="s">
        <v>3588</v>
      </c>
      <c r="E275" s="59" t="s">
        <v>4703</v>
      </c>
      <c r="F275" s="293">
        <f>ROUND((BajaTantes!F275*(1+BajaTantes!$N$1)),0)</f>
        <v>399</v>
      </c>
      <c r="G275" s="333"/>
      <c r="H275" s="332"/>
      <c r="I275" s="60" t="s">
        <v>1130</v>
      </c>
      <c r="J275" s="60" t="s">
        <v>3820</v>
      </c>
      <c r="K275" s="334"/>
      <c r="L275" s="62" t="s">
        <v>3087</v>
      </c>
      <c r="M275" s="277" t="s">
        <v>3020</v>
      </c>
      <c r="N275" s="293">
        <f>ROUND((BajaTantes!N275*(1+BajaTantes!$N$1)),0)</f>
        <v>24729</v>
      </c>
    </row>
    <row r="276" spans="1:14" ht="12" customHeight="1">
      <c r="A276" s="139" t="s">
        <v>1858</v>
      </c>
      <c r="B276" s="139"/>
      <c r="C276" s="143" t="s">
        <v>4166</v>
      </c>
      <c r="D276" s="62" t="s">
        <v>3585</v>
      </c>
      <c r="E276" s="59" t="s">
        <v>4703</v>
      </c>
      <c r="F276" s="293">
        <f>ROUND((BajaTantes!F276*(1+BajaTantes!$N$1)),0)</f>
        <v>762</v>
      </c>
      <c r="G276" s="333"/>
      <c r="H276" s="332"/>
      <c r="I276" s="64" t="s">
        <v>1345</v>
      </c>
      <c r="J276" s="334"/>
      <c r="K276" s="334"/>
      <c r="L276" s="381"/>
      <c r="M276" s="382"/>
      <c r="N276" s="301"/>
    </row>
    <row r="277" spans="1:14" ht="12" customHeight="1">
      <c r="A277" s="284" t="s">
        <v>2366</v>
      </c>
      <c r="B277" s="284"/>
      <c r="C277" s="284"/>
      <c r="D277" s="62"/>
      <c r="E277" s="59"/>
      <c r="F277" s="293"/>
      <c r="G277" s="333"/>
      <c r="H277" s="332"/>
      <c r="I277" s="60" t="s">
        <v>22</v>
      </c>
      <c r="J277" s="60" t="s">
        <v>3821</v>
      </c>
      <c r="K277" s="334"/>
      <c r="L277" s="62" t="s">
        <v>3076</v>
      </c>
      <c r="M277" s="277" t="s">
        <v>3020</v>
      </c>
      <c r="N277" s="293">
        <f>ROUND((BajaTantes!N277*(1+BajaTantes!$N$1)),0)</f>
        <v>51476</v>
      </c>
    </row>
    <row r="278" spans="1:14" ht="12" customHeight="1">
      <c r="A278" s="139" t="s">
        <v>2367</v>
      </c>
      <c r="B278" s="139"/>
      <c r="C278" s="139"/>
      <c r="D278" s="62" t="s">
        <v>3589</v>
      </c>
      <c r="E278" s="59" t="s">
        <v>4167</v>
      </c>
      <c r="F278" s="293">
        <f>ROUND((BajaTantes!F278*(1+BajaTantes!$N$1)),0)</f>
        <v>514</v>
      </c>
      <c r="G278" s="333"/>
      <c r="H278" s="332"/>
      <c r="I278" s="60" t="s">
        <v>1129</v>
      </c>
      <c r="J278" s="60" t="s">
        <v>3822</v>
      </c>
      <c r="K278" s="334"/>
      <c r="L278" s="62" t="s">
        <v>3077</v>
      </c>
      <c r="M278" s="277" t="s">
        <v>3020</v>
      </c>
      <c r="N278" s="293">
        <f>ROUND((BajaTantes!N278*(1+BajaTantes!$N$1)),0)</f>
        <v>51476</v>
      </c>
    </row>
    <row r="279" spans="1:14" ht="12" customHeight="1">
      <c r="A279" s="284" t="s">
        <v>1093</v>
      </c>
      <c r="B279" s="284"/>
      <c r="C279" s="284"/>
      <c r="D279" s="62"/>
      <c r="E279" s="59"/>
      <c r="F279" s="293"/>
      <c r="G279" s="333"/>
      <c r="H279" s="332"/>
      <c r="I279" s="60" t="s">
        <v>1130</v>
      </c>
      <c r="J279" s="60" t="s">
        <v>3823</v>
      </c>
      <c r="K279" s="334"/>
      <c r="L279" s="62" t="s">
        <v>3088</v>
      </c>
      <c r="M279" s="277" t="s">
        <v>3020</v>
      </c>
      <c r="N279" s="293">
        <f>ROUND((BajaTantes!N279*(1+BajaTantes!$N$1)),0)</f>
        <v>51476</v>
      </c>
    </row>
    <row r="280" spans="1:14" ht="12" customHeight="1">
      <c r="A280" s="139" t="s">
        <v>4168</v>
      </c>
      <c r="B280" s="139"/>
      <c r="C280" s="139"/>
      <c r="D280" s="62" t="s">
        <v>1107</v>
      </c>
      <c r="E280" s="59" t="s">
        <v>3020</v>
      </c>
      <c r="F280" s="293">
        <f>ROUND((BajaTantes!F280*(1+BajaTantes!$N$1)),0)</f>
        <v>134</v>
      </c>
      <c r="G280" s="333"/>
      <c r="H280" s="332"/>
      <c r="I280" s="405" t="s">
        <v>2707</v>
      </c>
      <c r="L280" s="280"/>
      <c r="N280" s="296"/>
    </row>
    <row r="281" spans="1:14" ht="12" customHeight="1">
      <c r="A281" s="139" t="s">
        <v>3032</v>
      </c>
      <c r="B281" s="139"/>
      <c r="C281" s="139"/>
      <c r="D281" s="62" t="s">
        <v>1108</v>
      </c>
      <c r="E281" s="59" t="s">
        <v>3020</v>
      </c>
      <c r="F281" s="293">
        <f>ROUND((BajaTantes!F281*(1+BajaTantes!$N$1)),0)</f>
        <v>134</v>
      </c>
      <c r="G281" s="333"/>
      <c r="H281" s="332"/>
      <c r="I281" s="58" t="s">
        <v>2708</v>
      </c>
      <c r="J281" s="60" t="s">
        <v>2709</v>
      </c>
      <c r="K281" s="334"/>
      <c r="L281" s="62" t="s">
        <v>3078</v>
      </c>
      <c r="M281" s="277" t="s">
        <v>3020</v>
      </c>
      <c r="N281" s="293">
        <f>ROUND((BajaTantes!N281*(1+BajaTantes!$N$1)),0)</f>
        <v>69532</v>
      </c>
    </row>
    <row r="282" spans="1:14" ht="12" customHeight="1">
      <c r="A282" s="139" t="s">
        <v>3033</v>
      </c>
      <c r="B282" s="139"/>
      <c r="C282" s="139"/>
      <c r="D282" s="62" t="s">
        <v>1109</v>
      </c>
      <c r="E282" s="59" t="s">
        <v>3020</v>
      </c>
      <c r="F282" s="293">
        <f>ROUND((BajaTantes!F282*(1+BajaTantes!$N$1)),0)</f>
        <v>134</v>
      </c>
      <c r="G282" s="333"/>
      <c r="H282" s="332"/>
      <c r="I282" s="58" t="s">
        <v>2710</v>
      </c>
      <c r="J282" s="60" t="s">
        <v>2711</v>
      </c>
      <c r="K282" s="334"/>
      <c r="L282" s="62" t="s">
        <v>3079</v>
      </c>
      <c r="M282" s="277" t="s">
        <v>3020</v>
      </c>
      <c r="N282" s="293">
        <f>ROUND((BajaTantes!N282*(1+BajaTantes!$N$1)),0)</f>
        <v>69532</v>
      </c>
    </row>
    <row r="283" spans="1:14" ht="12" customHeight="1">
      <c r="A283" s="139" t="s">
        <v>4918</v>
      </c>
      <c r="B283" s="139"/>
      <c r="C283" s="139"/>
      <c r="D283" s="62" t="s">
        <v>4817</v>
      </c>
      <c r="E283" s="59" t="s">
        <v>3020</v>
      </c>
      <c r="F283" s="293">
        <f>ROUND((BajaTantes!F283*(1+BajaTantes!$N$1)),0)</f>
        <v>134</v>
      </c>
      <c r="G283" s="333"/>
      <c r="H283" s="332"/>
      <c r="I283" s="58" t="s">
        <v>2712</v>
      </c>
      <c r="J283" s="60" t="s">
        <v>2713</v>
      </c>
      <c r="K283" s="334"/>
      <c r="L283" s="62" t="s">
        <v>3089</v>
      </c>
      <c r="M283" s="277" t="s">
        <v>3020</v>
      </c>
      <c r="N283" s="293">
        <f>ROUND((BajaTantes!N283*(1+BajaTantes!$N$1)),0)</f>
        <v>69532</v>
      </c>
    </row>
    <row r="284" spans="1:14" ht="12" customHeight="1">
      <c r="A284" s="284" t="s">
        <v>1412</v>
      </c>
      <c r="B284" s="139"/>
      <c r="C284" s="139"/>
      <c r="D284" s="62"/>
      <c r="E284" s="59"/>
      <c r="F284" s="293"/>
      <c r="G284" s="333"/>
      <c r="H284" s="332"/>
      <c r="I284" s="405" t="s">
        <v>2714</v>
      </c>
      <c r="L284" s="280"/>
      <c r="N284" s="296"/>
    </row>
    <row r="285" spans="1:14" ht="12" customHeight="1">
      <c r="A285" s="140" t="s">
        <v>2020</v>
      </c>
      <c r="B285" s="139"/>
      <c r="C285" s="139"/>
      <c r="D285" s="62"/>
      <c r="E285" s="59"/>
      <c r="F285" s="293"/>
      <c r="G285" s="333"/>
      <c r="H285" s="332"/>
      <c r="I285" s="58" t="s">
        <v>2715</v>
      </c>
      <c r="J285" s="60" t="s">
        <v>2716</v>
      </c>
      <c r="K285" s="334"/>
      <c r="L285" s="62" t="s">
        <v>3080</v>
      </c>
      <c r="M285" s="277" t="s">
        <v>3020</v>
      </c>
      <c r="N285" s="293">
        <f>ROUND((BajaTantes!N285*(1+BajaTantes!$N$1)),0)</f>
        <v>89058</v>
      </c>
    </row>
    <row r="286" spans="1:14" ht="12" customHeight="1">
      <c r="A286" s="140" t="s">
        <v>4160</v>
      </c>
      <c r="B286" s="140"/>
      <c r="C286" s="140"/>
      <c r="D286" s="62" t="s">
        <v>3616</v>
      </c>
      <c r="E286" s="59" t="s">
        <v>4167</v>
      </c>
      <c r="F286" s="293">
        <f>ROUND((BajaTantes!F286*(1+BajaTantes!$N$1)),0)</f>
        <v>732</v>
      </c>
      <c r="G286" s="333"/>
      <c r="H286" s="332"/>
      <c r="I286" s="58" t="s">
        <v>2717</v>
      </c>
      <c r="J286" s="60" t="s">
        <v>2718</v>
      </c>
      <c r="K286" s="334"/>
      <c r="L286" s="62" t="s">
        <v>3081</v>
      </c>
      <c r="M286" s="277" t="s">
        <v>3020</v>
      </c>
      <c r="N286" s="293">
        <f>ROUND((BajaTantes!N286*(1+BajaTantes!$N$1)),0)</f>
        <v>89058</v>
      </c>
    </row>
    <row r="287" spans="1:14" ht="12" customHeight="1">
      <c r="A287" s="139" t="s">
        <v>978</v>
      </c>
      <c r="B287" s="139"/>
      <c r="C287" s="139"/>
      <c r="D287" s="62" t="s">
        <v>3615</v>
      </c>
      <c r="E287" s="59" t="s">
        <v>4167</v>
      </c>
      <c r="F287" s="293">
        <f>ROUND((BajaTantes!F287*(1+BajaTantes!$N$1)),0)</f>
        <v>732</v>
      </c>
      <c r="G287" s="333"/>
      <c r="H287" s="332"/>
      <c r="I287" s="58" t="s">
        <v>2719</v>
      </c>
      <c r="J287" s="60" t="s">
        <v>2720</v>
      </c>
      <c r="K287" s="334"/>
      <c r="L287" s="62" t="s">
        <v>3090</v>
      </c>
      <c r="M287" s="277" t="s">
        <v>3020</v>
      </c>
      <c r="N287" s="293">
        <f>ROUND((BajaTantes!N287*(1+BajaTantes!$N$1)),0)</f>
        <v>89058</v>
      </c>
    </row>
    <row r="288" spans="1:14" ht="12" customHeight="1">
      <c r="A288" s="139" t="s">
        <v>979</v>
      </c>
      <c r="B288" s="139"/>
      <c r="C288" s="139"/>
      <c r="D288" s="62" t="s">
        <v>3618</v>
      </c>
      <c r="E288" s="59" t="s">
        <v>4167</v>
      </c>
      <c r="F288" s="293">
        <f>ROUND((BajaTantes!F288*(1+BajaTantes!$N$1)),0)</f>
        <v>732</v>
      </c>
      <c r="G288" s="333"/>
      <c r="H288" s="332"/>
      <c r="I288" s="405" t="s">
        <v>4784</v>
      </c>
      <c r="J288" s="274"/>
      <c r="K288" s="274"/>
      <c r="L288" s="275"/>
      <c r="M288" s="276"/>
      <c r="N288" s="296"/>
    </row>
    <row r="289" spans="1:14" ht="12" customHeight="1">
      <c r="A289" s="140" t="s">
        <v>980</v>
      </c>
      <c r="B289" s="140"/>
      <c r="C289" s="140"/>
      <c r="D289" s="62" t="s">
        <v>3617</v>
      </c>
      <c r="E289" s="59" t="s">
        <v>4167</v>
      </c>
      <c r="F289" s="293">
        <f>ROUND((BajaTantes!F289*(1+BajaTantes!$N$1)),0)</f>
        <v>732</v>
      </c>
      <c r="G289" s="333"/>
      <c r="H289" s="332"/>
      <c r="I289" s="60" t="s">
        <v>2715</v>
      </c>
      <c r="J289" s="60" t="s">
        <v>4785</v>
      </c>
      <c r="K289" s="334"/>
      <c r="L289" s="62" t="s">
        <v>857</v>
      </c>
      <c r="M289" s="277" t="s">
        <v>3020</v>
      </c>
      <c r="N289" s="293">
        <f>ROUND((BajaTantes!N289*(1+BajaTantes!$N$1)),0)</f>
        <v>93510</v>
      </c>
    </row>
    <row r="290" spans="1:14" ht="12" customHeight="1">
      <c r="A290" s="57" t="s">
        <v>2881</v>
      </c>
      <c r="B290" s="57"/>
      <c r="C290" s="86"/>
      <c r="D290" s="62"/>
      <c r="E290" s="59"/>
      <c r="F290" s="293"/>
      <c r="G290" s="333"/>
      <c r="H290" s="332"/>
      <c r="I290" s="58" t="s">
        <v>2717</v>
      </c>
      <c r="J290" s="60" t="s">
        <v>4786</v>
      </c>
      <c r="K290" s="334"/>
      <c r="L290" s="62" t="s">
        <v>3500</v>
      </c>
      <c r="M290" s="277" t="s">
        <v>3020</v>
      </c>
      <c r="N290" s="293">
        <f>ROUND((BajaTantes!N290*(1+BajaTantes!$N$1)),0)</f>
        <v>93510</v>
      </c>
    </row>
    <row r="291" spans="1:14" ht="12" customHeight="1">
      <c r="A291" s="60" t="s">
        <v>1340</v>
      </c>
      <c r="B291" s="58"/>
      <c r="C291" s="86"/>
      <c r="D291" s="62"/>
      <c r="E291" s="59"/>
      <c r="F291" s="293"/>
      <c r="G291" s="333"/>
      <c r="H291" s="332"/>
      <c r="I291" s="58" t="s">
        <v>2719</v>
      </c>
      <c r="J291" s="60" t="s">
        <v>4787</v>
      </c>
      <c r="K291" s="334"/>
      <c r="L291" s="62" t="s">
        <v>3501</v>
      </c>
      <c r="M291" s="277" t="s">
        <v>3020</v>
      </c>
      <c r="N291" s="293">
        <f>ROUND((BajaTantes!N291*(1+BajaTantes!$N$1)),0)</f>
        <v>93510</v>
      </c>
    </row>
    <row r="292" spans="1:8" ht="12" customHeight="1">
      <c r="A292" s="60" t="s">
        <v>1342</v>
      </c>
      <c r="B292" s="58"/>
      <c r="C292" s="86"/>
      <c r="D292" s="62" t="s">
        <v>4818</v>
      </c>
      <c r="E292" s="59" t="s">
        <v>2644</v>
      </c>
      <c r="F292" s="293">
        <f>ROUND((BajaTantes!F292*(1+BajaTantes!$N$1)),0)</f>
        <v>189</v>
      </c>
      <c r="G292" s="333"/>
      <c r="H292" s="332"/>
    </row>
    <row r="293" spans="1:14" ht="12" customHeight="1">
      <c r="A293" s="60" t="s">
        <v>1341</v>
      </c>
      <c r="B293" s="58"/>
      <c r="C293" s="86"/>
      <c r="D293" s="62" t="s">
        <v>4819</v>
      </c>
      <c r="E293" s="59" t="s">
        <v>2644</v>
      </c>
      <c r="F293" s="294">
        <f>ROUND((BajaTantes!F293*(1+BajaTantes!$N$1)),0)</f>
        <v>235</v>
      </c>
      <c r="G293" s="333"/>
      <c r="H293" s="332"/>
      <c r="I293" s="98" t="s">
        <v>2932</v>
      </c>
      <c r="J293" s="86"/>
      <c r="K293" s="86"/>
      <c r="L293" s="173"/>
      <c r="M293" s="94"/>
      <c r="N293" s="297"/>
    </row>
    <row r="294" spans="1:14" ht="12" customHeight="1">
      <c r="A294" s="140" t="s">
        <v>1343</v>
      </c>
      <c r="B294" s="139"/>
      <c r="C294" s="334"/>
      <c r="D294" s="62" t="s">
        <v>4820</v>
      </c>
      <c r="E294" s="59" t="s">
        <v>2644</v>
      </c>
      <c r="F294" s="294">
        <f>ROUND((BajaTantes!F294*(1+BajaTantes!$N$1)),0)</f>
        <v>249</v>
      </c>
      <c r="G294" s="333"/>
      <c r="H294" s="332"/>
      <c r="I294" s="60" t="s">
        <v>1335</v>
      </c>
      <c r="J294" s="86" t="s">
        <v>4354</v>
      </c>
      <c r="K294" s="86"/>
      <c r="L294" s="62" t="s">
        <v>3094</v>
      </c>
      <c r="M294" s="277" t="s">
        <v>3020</v>
      </c>
      <c r="N294" s="293">
        <f>ROUND((BajaTantes!N294*(1+BajaTantes!$N$1)),0)</f>
        <v>1745</v>
      </c>
    </row>
    <row r="295" spans="1:14" ht="12" customHeight="1">
      <c r="A295" s="86" t="s">
        <v>4704</v>
      </c>
      <c r="B295" s="95"/>
      <c r="C295" s="95"/>
      <c r="D295" s="62"/>
      <c r="E295" s="59"/>
      <c r="F295" s="293"/>
      <c r="G295" s="333"/>
      <c r="H295" s="332"/>
      <c r="I295" s="60" t="s">
        <v>95</v>
      </c>
      <c r="J295" s="86" t="s">
        <v>2580</v>
      </c>
      <c r="K295" s="86"/>
      <c r="L295" s="62" t="s">
        <v>3095</v>
      </c>
      <c r="M295" s="277" t="s">
        <v>3020</v>
      </c>
      <c r="N295" s="294">
        <f>ROUND((BajaTantes!N295*(1+BajaTantes!$N$1)),0)</f>
        <v>4573</v>
      </c>
    </row>
    <row r="296" spans="1:14" ht="12" customHeight="1">
      <c r="A296" s="286" t="s">
        <v>4518</v>
      </c>
      <c r="B296" s="95"/>
      <c r="C296" s="95"/>
      <c r="D296" s="62" t="s">
        <v>1110</v>
      </c>
      <c r="E296" s="59" t="s">
        <v>2644</v>
      </c>
      <c r="F296" s="293">
        <f>ROUND((BajaTantes!F296*(1+BajaTantes!$N$1)),0)</f>
        <v>189</v>
      </c>
      <c r="G296" s="333"/>
      <c r="H296" s="332"/>
      <c r="I296" s="60" t="s">
        <v>96</v>
      </c>
      <c r="J296" s="86" t="s">
        <v>2581</v>
      </c>
      <c r="K296" s="86"/>
      <c r="L296" s="62" t="s">
        <v>3096</v>
      </c>
      <c r="M296" s="277" t="s">
        <v>3020</v>
      </c>
      <c r="N296" s="294">
        <f>ROUND((BajaTantes!N296*(1+BajaTantes!$N$1)),0)</f>
        <v>5310</v>
      </c>
    </row>
    <row r="297" spans="1:14" ht="12" customHeight="1">
      <c r="A297" s="60" t="s">
        <v>1636</v>
      </c>
      <c r="B297" s="95"/>
      <c r="C297" s="95"/>
      <c r="D297" s="62"/>
      <c r="E297" s="59"/>
      <c r="F297" s="293"/>
      <c r="G297" s="333"/>
      <c r="H297" s="332"/>
      <c r="I297" s="60" t="s">
        <v>97</v>
      </c>
      <c r="J297" s="86" t="s">
        <v>2582</v>
      </c>
      <c r="K297" s="86"/>
      <c r="L297" s="62" t="s">
        <v>3097</v>
      </c>
      <c r="M297" s="277" t="s">
        <v>3020</v>
      </c>
      <c r="N297" s="294">
        <f>ROUND((BajaTantes!N297*(1+BajaTantes!$N$1)),0)</f>
        <v>8301</v>
      </c>
    </row>
    <row r="298" spans="7:14" ht="12" customHeight="1">
      <c r="G298" s="333"/>
      <c r="H298" s="332"/>
      <c r="I298" s="274"/>
      <c r="J298" s="274"/>
      <c r="K298" s="274"/>
      <c r="L298" s="275"/>
      <c r="M298" s="276"/>
      <c r="N298" s="296"/>
    </row>
    <row r="299" spans="1:14" ht="12" customHeight="1">
      <c r="A299" s="98" t="s">
        <v>4926</v>
      </c>
      <c r="B299" s="86"/>
      <c r="C299" s="86"/>
      <c r="D299" s="173"/>
      <c r="E299" s="94"/>
      <c r="F299" s="297"/>
      <c r="G299" s="333"/>
      <c r="H299" s="332"/>
      <c r="I299" s="57" t="s">
        <v>1606</v>
      </c>
      <c r="J299" s="58"/>
      <c r="K299" s="60"/>
      <c r="L299" s="62"/>
      <c r="M299" s="58"/>
      <c r="N299" s="293"/>
    </row>
    <row r="300" spans="1:14" ht="12" customHeight="1">
      <c r="A300" s="403" t="s">
        <v>4459</v>
      </c>
      <c r="B300" s="58"/>
      <c r="C300" s="60"/>
      <c r="D300" s="62"/>
      <c r="E300" s="58"/>
      <c r="F300" s="293"/>
      <c r="G300" s="333"/>
      <c r="H300" s="332"/>
      <c r="I300" s="60" t="s">
        <v>98</v>
      </c>
      <c r="J300" s="60" t="s">
        <v>969</v>
      </c>
      <c r="K300" s="58"/>
      <c r="L300" s="62" t="s">
        <v>55</v>
      </c>
      <c r="M300" s="277" t="s">
        <v>3020</v>
      </c>
      <c r="N300" s="294">
        <f>ROUND((BajaTantes!N300*(1+BajaTantes!$N$1)),0)</f>
        <v>492</v>
      </c>
    </row>
    <row r="301" spans="1:14" ht="12" customHeight="1">
      <c r="A301" s="60" t="s">
        <v>946</v>
      </c>
      <c r="B301" s="58"/>
      <c r="C301" s="330"/>
      <c r="D301" s="62" t="s">
        <v>784</v>
      </c>
      <c r="E301" s="277" t="s">
        <v>3020</v>
      </c>
      <c r="F301" s="293">
        <f>ROUND((BajaTantes!F301*(1+BajaTantes!$N$1)),0)</f>
        <v>1167</v>
      </c>
      <c r="G301" s="333"/>
      <c r="H301" s="332"/>
      <c r="I301" s="274"/>
      <c r="J301" s="274"/>
      <c r="K301" s="274"/>
      <c r="L301" s="275"/>
      <c r="M301" s="276"/>
      <c r="N301" s="296"/>
    </row>
    <row r="302" spans="1:14" ht="12" customHeight="1">
      <c r="A302" s="60" t="s">
        <v>4460</v>
      </c>
      <c r="B302" s="58"/>
      <c r="C302" s="58"/>
      <c r="D302" s="62" t="s">
        <v>4107</v>
      </c>
      <c r="E302" s="277" t="s">
        <v>3020</v>
      </c>
      <c r="F302" s="293">
        <f>ROUND((BajaTantes!F302*(1+BajaTantes!$N$1)),0)</f>
        <v>1167</v>
      </c>
      <c r="G302" s="333"/>
      <c r="H302" s="332"/>
      <c r="I302" s="57" t="s">
        <v>2537</v>
      </c>
      <c r="J302" s="58"/>
      <c r="K302" s="58"/>
      <c r="L302" s="62"/>
      <c r="M302" s="58"/>
      <c r="N302" s="293"/>
    </row>
    <row r="303" spans="1:14" ht="12" customHeight="1">
      <c r="A303" s="60" t="s">
        <v>947</v>
      </c>
      <c r="B303" s="58"/>
      <c r="C303" s="58"/>
      <c r="D303" s="62" t="s">
        <v>785</v>
      </c>
      <c r="E303" s="277" t="s">
        <v>3020</v>
      </c>
      <c r="F303" s="293">
        <f>ROUND((BajaTantes!F303*(1+BajaTantes!$N$1)),0)</f>
        <v>1167</v>
      </c>
      <c r="G303" s="333"/>
      <c r="H303" s="332"/>
      <c r="I303" s="63" t="s">
        <v>2514</v>
      </c>
      <c r="J303" s="86"/>
      <c r="K303" s="86"/>
      <c r="L303" s="173"/>
      <c r="M303" s="94"/>
      <c r="N303" s="297"/>
    </row>
    <row r="304" spans="1:14" ht="12" customHeight="1">
      <c r="A304" s="60" t="s">
        <v>948</v>
      </c>
      <c r="B304" s="58"/>
      <c r="C304" s="58"/>
      <c r="D304" s="62" t="s">
        <v>786</v>
      </c>
      <c r="E304" s="277" t="s">
        <v>3020</v>
      </c>
      <c r="F304" s="293">
        <f>ROUND((BajaTantes!F304*(1+BajaTantes!$N$1)),0)</f>
        <v>1167</v>
      </c>
      <c r="G304" s="333"/>
      <c r="H304" s="332"/>
      <c r="I304" s="60" t="s">
        <v>2064</v>
      </c>
      <c r="J304" s="58"/>
      <c r="K304" s="74" t="s">
        <v>2513</v>
      </c>
      <c r="L304" s="62" t="s">
        <v>2622</v>
      </c>
      <c r="M304" s="277" t="s">
        <v>3020</v>
      </c>
      <c r="N304" s="301">
        <f>ROUND((BajaTantes!N304*(1+BajaTantes!$N$1)),0)</f>
        <v>624</v>
      </c>
    </row>
    <row r="305" spans="1:14" ht="12" customHeight="1">
      <c r="A305" s="403" t="s">
        <v>4458</v>
      </c>
      <c r="B305" s="58"/>
      <c r="C305" s="58"/>
      <c r="D305" s="62"/>
      <c r="E305" s="58"/>
      <c r="F305" s="293"/>
      <c r="G305" s="333"/>
      <c r="H305" s="332"/>
      <c r="I305" s="60" t="s">
        <v>2065</v>
      </c>
      <c r="J305" s="58"/>
      <c r="K305" s="75" t="s">
        <v>3832</v>
      </c>
      <c r="L305" s="62" t="s">
        <v>2623</v>
      </c>
      <c r="M305" s="277" t="s">
        <v>3020</v>
      </c>
      <c r="N305" s="294">
        <f>ROUND((BajaTantes!N305*(1+BajaTantes!$N$1)),0)</f>
        <v>633</v>
      </c>
    </row>
    <row r="306" spans="1:14" ht="12" customHeight="1">
      <c r="A306" s="60" t="s">
        <v>949</v>
      </c>
      <c r="B306" s="58"/>
      <c r="C306" s="58"/>
      <c r="D306" s="62" t="s">
        <v>787</v>
      </c>
      <c r="E306" s="277" t="s">
        <v>3020</v>
      </c>
      <c r="F306" s="293">
        <f>ROUND((BajaTantes!F306*(1+BajaTantes!$N$1)),0)</f>
        <v>1167</v>
      </c>
      <c r="G306" s="333"/>
      <c r="H306" s="332"/>
      <c r="I306" s="334"/>
      <c r="J306" s="334"/>
      <c r="K306" s="334"/>
      <c r="L306" s="381"/>
      <c r="M306" s="382"/>
      <c r="N306" s="301"/>
    </row>
    <row r="307" spans="1:14" ht="12" customHeight="1">
      <c r="A307" s="60" t="s">
        <v>4461</v>
      </c>
      <c r="B307" s="58"/>
      <c r="C307" s="58"/>
      <c r="D307" s="62" t="s">
        <v>54</v>
      </c>
      <c r="E307" s="277" t="s">
        <v>3020</v>
      </c>
      <c r="F307" s="293">
        <f>ROUND((BajaTantes!F307*(1+BajaTantes!$N$1)),0)</f>
        <v>1167</v>
      </c>
      <c r="G307" s="333"/>
      <c r="H307" s="332"/>
      <c r="I307" s="64" t="s">
        <v>2515</v>
      </c>
      <c r="J307" s="58"/>
      <c r="K307" s="74"/>
      <c r="L307" s="62"/>
      <c r="M307" s="58"/>
      <c r="N307" s="293"/>
    </row>
    <row r="308" spans="1:14" ht="12" customHeight="1">
      <c r="A308" s="60" t="s">
        <v>950</v>
      </c>
      <c r="B308" s="58"/>
      <c r="C308" s="58"/>
      <c r="D308" s="62" t="s">
        <v>788</v>
      </c>
      <c r="E308" s="277" t="s">
        <v>3020</v>
      </c>
      <c r="F308" s="293">
        <f>ROUND((BajaTantes!F308*(1+BajaTantes!$N$1)),0)</f>
        <v>1167</v>
      </c>
      <c r="G308" s="333"/>
      <c r="H308" s="332"/>
      <c r="I308" s="61" t="s">
        <v>14</v>
      </c>
      <c r="J308" s="58"/>
      <c r="K308" s="75" t="s">
        <v>3911</v>
      </c>
      <c r="L308" s="62" t="s">
        <v>210</v>
      </c>
      <c r="M308" s="277" t="s">
        <v>3020</v>
      </c>
      <c r="N308" s="293">
        <f>ROUND((BajaTantes!N308*(1+BajaTantes!$N$1)),0)</f>
        <v>840</v>
      </c>
    </row>
    <row r="309" spans="1:14" ht="12" customHeight="1">
      <c r="A309" s="60" t="s">
        <v>951</v>
      </c>
      <c r="B309" s="58"/>
      <c r="C309" s="58"/>
      <c r="D309" s="62" t="s">
        <v>789</v>
      </c>
      <c r="E309" s="277" t="s">
        <v>3020</v>
      </c>
      <c r="F309" s="293">
        <f>ROUND((BajaTantes!F309*(1+BajaTantes!$N$1)),0)</f>
        <v>1167</v>
      </c>
      <c r="G309" s="333"/>
      <c r="H309" s="332"/>
      <c r="I309" s="61" t="s">
        <v>15</v>
      </c>
      <c r="J309" s="58"/>
      <c r="K309" s="74" t="s">
        <v>2067</v>
      </c>
      <c r="L309" s="62" t="s">
        <v>2624</v>
      </c>
      <c r="M309" s="277" t="s">
        <v>3020</v>
      </c>
      <c r="N309" s="293">
        <f>ROUND((BajaTantes!N309*(1+BajaTantes!$N$1)),0)</f>
        <v>840</v>
      </c>
    </row>
    <row r="310" spans="1:14" ht="12" customHeight="1">
      <c r="A310" s="404" t="s">
        <v>99</v>
      </c>
      <c r="B310" s="86"/>
      <c r="C310" s="86"/>
      <c r="D310" s="173"/>
      <c r="E310" s="94"/>
      <c r="F310" s="297"/>
      <c r="G310" s="333"/>
      <c r="H310" s="332"/>
      <c r="I310" s="61" t="s">
        <v>16</v>
      </c>
      <c r="J310" s="58"/>
      <c r="K310" s="74" t="s">
        <v>2068</v>
      </c>
      <c r="L310" s="62" t="s">
        <v>2625</v>
      </c>
      <c r="M310" s="277" t="s">
        <v>3020</v>
      </c>
      <c r="N310" s="293">
        <f>ROUND((BajaTantes!N310*(1+BajaTantes!$N$1)),0)</f>
        <v>840</v>
      </c>
    </row>
    <row r="311" spans="1:14" ht="12" customHeight="1">
      <c r="A311" s="60" t="s">
        <v>952</v>
      </c>
      <c r="B311" s="58"/>
      <c r="C311" s="58"/>
      <c r="D311" s="62" t="s">
        <v>790</v>
      </c>
      <c r="E311" s="277" t="s">
        <v>3020</v>
      </c>
      <c r="F311" s="293">
        <f>ROUND((BajaTantes!F311*(1+BajaTantes!$N$1)),0)</f>
        <v>1167</v>
      </c>
      <c r="G311" s="333"/>
      <c r="H311" s="332"/>
      <c r="I311" s="61" t="s">
        <v>3145</v>
      </c>
      <c r="J311" s="58"/>
      <c r="K311" s="75" t="s">
        <v>1865</v>
      </c>
      <c r="L311" s="62" t="s">
        <v>2626</v>
      </c>
      <c r="M311" s="277" t="s">
        <v>3020</v>
      </c>
      <c r="N311" s="293">
        <f>ROUND((BajaTantes!N311*(1+BajaTantes!$N$1)),0)</f>
        <v>840</v>
      </c>
    </row>
    <row r="312" spans="1:14" ht="12" customHeight="1">
      <c r="A312" s="60" t="s">
        <v>2601</v>
      </c>
      <c r="B312" s="58"/>
      <c r="C312" s="58"/>
      <c r="D312" s="62" t="s">
        <v>4108</v>
      </c>
      <c r="E312" s="277" t="s">
        <v>3020</v>
      </c>
      <c r="F312" s="293">
        <f>ROUND((BajaTantes!F312*(1+BajaTantes!$N$1)),0)</f>
        <v>1167</v>
      </c>
      <c r="G312" s="333"/>
      <c r="H312" s="332"/>
      <c r="I312" s="61" t="s">
        <v>2198</v>
      </c>
      <c r="J312" s="66"/>
      <c r="K312" s="75" t="s">
        <v>1608</v>
      </c>
      <c r="L312" s="62" t="s">
        <v>4833</v>
      </c>
      <c r="M312" s="277" t="s">
        <v>3020</v>
      </c>
      <c r="N312" s="293">
        <f>ROUND((BajaTantes!N312*(1+BajaTantes!$N$1)),0)</f>
        <v>783</v>
      </c>
    </row>
    <row r="313" spans="1:14" ht="12" customHeight="1">
      <c r="A313" s="60" t="s">
        <v>953</v>
      </c>
      <c r="B313" s="58"/>
      <c r="C313" s="58"/>
      <c r="D313" s="62" t="s">
        <v>791</v>
      </c>
      <c r="E313" s="277" t="s">
        <v>3020</v>
      </c>
      <c r="F313" s="293">
        <f>ROUND((BajaTantes!F313*(1+BajaTantes!$N$1)),0)</f>
        <v>1167</v>
      </c>
      <c r="G313" s="333"/>
      <c r="H313" s="332"/>
      <c r="I313" s="61" t="s">
        <v>2199</v>
      </c>
      <c r="J313" s="66"/>
      <c r="K313" s="75" t="s">
        <v>1609</v>
      </c>
      <c r="L313" s="62" t="s">
        <v>4834</v>
      </c>
      <c r="M313" s="277" t="s">
        <v>3020</v>
      </c>
      <c r="N313" s="293">
        <f>ROUND((BajaTantes!N313*(1+BajaTantes!$N$1)),0)</f>
        <v>783</v>
      </c>
    </row>
    <row r="314" spans="1:14" ht="12" customHeight="1">
      <c r="A314" s="60" t="s">
        <v>954</v>
      </c>
      <c r="B314" s="58"/>
      <c r="C314" s="58"/>
      <c r="D314" s="62" t="s">
        <v>792</v>
      </c>
      <c r="E314" s="277" t="s">
        <v>3020</v>
      </c>
      <c r="F314" s="293">
        <f>ROUND((BajaTantes!F314*(1+BajaTantes!$N$1)),0)</f>
        <v>1167</v>
      </c>
      <c r="G314" s="333"/>
      <c r="H314" s="332"/>
      <c r="I314" s="61" t="s">
        <v>2200</v>
      </c>
      <c r="J314" s="66"/>
      <c r="K314" s="75" t="s">
        <v>1610</v>
      </c>
      <c r="L314" s="62" t="s">
        <v>4836</v>
      </c>
      <c r="M314" s="277" t="s">
        <v>3020</v>
      </c>
      <c r="N314" s="293">
        <f>ROUND((BajaTantes!N314*(1+BajaTantes!$N$1)),0)</f>
        <v>783</v>
      </c>
    </row>
    <row r="315" spans="4:14" ht="12" customHeight="1">
      <c r="D315" s="275"/>
      <c r="F315" s="296"/>
      <c r="G315" s="333"/>
      <c r="H315" s="332"/>
      <c r="I315" s="61" t="s">
        <v>2201</v>
      </c>
      <c r="J315" s="66"/>
      <c r="K315" s="75" t="s">
        <v>1866</v>
      </c>
      <c r="L315" s="62" t="s">
        <v>3639</v>
      </c>
      <c r="M315" s="277" t="s">
        <v>3020</v>
      </c>
      <c r="N315" s="293">
        <f>ROUND((BajaTantes!N315*(1+BajaTantes!$N$1)),0)</f>
        <v>783</v>
      </c>
    </row>
    <row r="316" spans="1:14" ht="12" customHeight="1">
      <c r="A316" s="57" t="s">
        <v>4447</v>
      </c>
      <c r="B316" s="58"/>
      <c r="C316" s="60"/>
      <c r="D316" s="62"/>
      <c r="E316" s="58"/>
      <c r="F316" s="293"/>
      <c r="G316" s="333"/>
      <c r="H316" s="332"/>
      <c r="I316" s="61" t="s">
        <v>2202</v>
      </c>
      <c r="J316" s="86"/>
      <c r="K316" s="393" t="s">
        <v>1611</v>
      </c>
      <c r="L316" s="62" t="s">
        <v>3641</v>
      </c>
      <c r="M316" s="277" t="s">
        <v>3020</v>
      </c>
      <c r="N316" s="293">
        <f>ROUND((BajaTantes!N316*(1+BajaTantes!$N$1)),0)</f>
        <v>783</v>
      </c>
    </row>
    <row r="317" spans="1:14" ht="12" customHeight="1">
      <c r="A317" s="60" t="s">
        <v>3774</v>
      </c>
      <c r="B317" s="58"/>
      <c r="C317" s="58"/>
      <c r="D317" s="62" t="s">
        <v>4109</v>
      </c>
      <c r="E317" s="277" t="s">
        <v>3020</v>
      </c>
      <c r="F317" s="294">
        <f>ROUND((BajaTantes!F317*(1+BajaTantes!$N$1)),0)</f>
        <v>630</v>
      </c>
      <c r="G317" s="333"/>
      <c r="H317" s="332"/>
      <c r="I317" s="61" t="s">
        <v>2203</v>
      </c>
      <c r="J317" s="66"/>
      <c r="K317" s="90" t="s">
        <v>1612</v>
      </c>
      <c r="L317" s="62" t="s">
        <v>3642</v>
      </c>
      <c r="M317" s="277" t="s">
        <v>3020</v>
      </c>
      <c r="N317" s="293">
        <f>ROUND((BajaTantes!N317*(1+BajaTantes!$N$1)),0)</f>
        <v>783</v>
      </c>
    </row>
    <row r="318" spans="1:14" ht="12" customHeight="1">
      <c r="A318" s="60" t="s">
        <v>3775</v>
      </c>
      <c r="B318" s="58"/>
      <c r="C318" s="58"/>
      <c r="D318" s="62" t="s">
        <v>3923</v>
      </c>
      <c r="E318" s="277" t="s">
        <v>3020</v>
      </c>
      <c r="F318" s="294">
        <f>ROUND((BajaTantes!F318*(1+BajaTantes!$N$1)),0)</f>
        <v>581</v>
      </c>
      <c r="G318" s="333"/>
      <c r="H318" s="332"/>
      <c r="I318" s="61" t="s">
        <v>2204</v>
      </c>
      <c r="J318" s="66"/>
      <c r="K318" s="90" t="s">
        <v>1613</v>
      </c>
      <c r="L318" s="62" t="s">
        <v>3644</v>
      </c>
      <c r="M318" s="277" t="s">
        <v>3020</v>
      </c>
      <c r="N318" s="293">
        <f>ROUND((BajaTantes!N318*(1+BajaTantes!$N$1)),0)</f>
        <v>783</v>
      </c>
    </row>
    <row r="319" spans="1:14" ht="12" customHeight="1">
      <c r="A319" s="60" t="s">
        <v>3688</v>
      </c>
      <c r="B319" s="58"/>
      <c r="C319" s="58"/>
      <c r="D319" s="62" t="s">
        <v>3924</v>
      </c>
      <c r="E319" s="277" t="s">
        <v>3020</v>
      </c>
      <c r="F319" s="294">
        <f>ROUND((BajaTantes!F319*(1+BajaTantes!$N$1)),0)</f>
        <v>629</v>
      </c>
      <c r="G319" s="333"/>
      <c r="H319" s="332"/>
      <c r="I319" s="61" t="s">
        <v>2205</v>
      </c>
      <c r="J319" s="66"/>
      <c r="K319" s="90" t="s">
        <v>1867</v>
      </c>
      <c r="L319" s="62" t="s">
        <v>3646</v>
      </c>
      <c r="M319" s="277" t="s">
        <v>3020</v>
      </c>
      <c r="N319" s="293">
        <f>ROUND((BajaTantes!N319*(1+BajaTantes!$N$1)),0)</f>
        <v>783</v>
      </c>
    </row>
    <row r="320" spans="1:14" ht="12" customHeight="1">
      <c r="A320" s="60" t="s">
        <v>3689</v>
      </c>
      <c r="B320" s="58"/>
      <c r="C320" s="58"/>
      <c r="D320" s="62" t="s">
        <v>3925</v>
      </c>
      <c r="E320" s="277" t="s">
        <v>3020</v>
      </c>
      <c r="F320" s="294">
        <f>ROUND((BajaTantes!F320*(1+BajaTantes!$N$1)),0)</f>
        <v>628</v>
      </c>
      <c r="G320" s="333"/>
      <c r="H320" s="332"/>
      <c r="I320" s="61" t="s">
        <v>2206</v>
      </c>
      <c r="J320" s="86"/>
      <c r="K320" s="99" t="s">
        <v>1614</v>
      </c>
      <c r="L320" s="62" t="s">
        <v>793</v>
      </c>
      <c r="M320" s="277" t="s">
        <v>3020</v>
      </c>
      <c r="N320" s="293">
        <f>ROUND((BajaTantes!N320*(1+BajaTantes!$N$1)),0)</f>
        <v>2039</v>
      </c>
    </row>
    <row r="321" spans="1:14" ht="12" customHeight="1">
      <c r="A321" s="60" t="s">
        <v>3690</v>
      </c>
      <c r="B321" s="58"/>
      <c r="C321" s="58"/>
      <c r="D321" s="62" t="s">
        <v>3926</v>
      </c>
      <c r="E321" s="277" t="s">
        <v>3020</v>
      </c>
      <c r="F321" s="294">
        <f>ROUND((BajaTantes!F321*(1+BajaTantes!$N$1)),0)</f>
        <v>596</v>
      </c>
      <c r="G321" s="333"/>
      <c r="H321" s="332"/>
      <c r="I321" s="61" t="s">
        <v>2207</v>
      </c>
      <c r="J321" s="66"/>
      <c r="K321" s="90" t="s">
        <v>1615</v>
      </c>
      <c r="L321" s="62" t="s">
        <v>3648</v>
      </c>
      <c r="M321" s="277" t="s">
        <v>3020</v>
      </c>
      <c r="N321" s="293">
        <f>ROUND((BajaTantes!N321*(1+BajaTantes!$N$1)),0)</f>
        <v>2039</v>
      </c>
    </row>
    <row r="322" spans="1:14" ht="12" customHeight="1">
      <c r="A322" s="60" t="s">
        <v>2602</v>
      </c>
      <c r="B322" s="58"/>
      <c r="C322" s="58"/>
      <c r="D322" s="62" t="s">
        <v>3927</v>
      </c>
      <c r="E322" s="277" t="s">
        <v>3020</v>
      </c>
      <c r="F322" s="294">
        <f>ROUND((BajaTantes!F322*(1+BajaTantes!$N$1)),0)</f>
        <v>364</v>
      </c>
      <c r="G322" s="333"/>
      <c r="H322" s="332"/>
      <c r="I322" s="61" t="s">
        <v>2208</v>
      </c>
      <c r="J322" s="66"/>
      <c r="K322" s="90" t="s">
        <v>694</v>
      </c>
      <c r="L322" s="62" t="s">
        <v>3649</v>
      </c>
      <c r="M322" s="277" t="s">
        <v>3020</v>
      </c>
      <c r="N322" s="293">
        <f>ROUND((BajaTantes!N322*(1+BajaTantes!$N$1)),0)</f>
        <v>2039</v>
      </c>
    </row>
    <row r="323" spans="1:14" ht="12" customHeight="1">
      <c r="A323" s="60" t="s">
        <v>2603</v>
      </c>
      <c r="B323" s="58"/>
      <c r="C323" s="58"/>
      <c r="D323" s="62" t="s">
        <v>3928</v>
      </c>
      <c r="E323" s="277" t="s">
        <v>3020</v>
      </c>
      <c r="F323" s="294">
        <f>ROUND((BajaTantes!F323*(1+BajaTantes!$N$1)),0)</f>
        <v>364</v>
      </c>
      <c r="G323" s="333"/>
      <c r="H323" s="332"/>
      <c r="I323" s="61" t="s">
        <v>2209</v>
      </c>
      <c r="J323" s="66"/>
      <c r="K323" s="90" t="s">
        <v>1868</v>
      </c>
      <c r="L323" s="62" t="s">
        <v>3650</v>
      </c>
      <c r="M323" s="277" t="s">
        <v>3020</v>
      </c>
      <c r="N323" s="293">
        <f>ROUND((BajaTantes!N323*(1+BajaTantes!$N$1)),0)</f>
        <v>2039</v>
      </c>
    </row>
    <row r="324" spans="1:14" ht="12" customHeight="1">
      <c r="A324" s="60" t="s">
        <v>2604</v>
      </c>
      <c r="B324" s="58"/>
      <c r="C324" s="58"/>
      <c r="D324" s="62" t="s">
        <v>58</v>
      </c>
      <c r="E324" s="277" t="s">
        <v>3020</v>
      </c>
      <c r="F324" s="294">
        <f>ROUND((BajaTantes!F324*(1+BajaTantes!$N$1)),0)</f>
        <v>364</v>
      </c>
      <c r="G324" s="333"/>
      <c r="H324" s="332"/>
      <c r="I324" s="66" t="s">
        <v>3824</v>
      </c>
      <c r="J324" s="66"/>
      <c r="K324" s="79" t="s">
        <v>3825</v>
      </c>
      <c r="L324" s="62" t="s">
        <v>2950</v>
      </c>
      <c r="M324" s="277" t="s">
        <v>3020</v>
      </c>
      <c r="N324" s="293">
        <f>ROUND((BajaTantes!N324*(1+BajaTantes!$N$1)),0)</f>
        <v>4023</v>
      </c>
    </row>
    <row r="325" spans="7:14" ht="12" customHeight="1">
      <c r="G325" s="333"/>
      <c r="H325" s="332"/>
      <c r="I325" s="61" t="s">
        <v>3826</v>
      </c>
      <c r="J325" s="66"/>
      <c r="K325" s="90" t="s">
        <v>4425</v>
      </c>
      <c r="L325" s="62" t="s">
        <v>219</v>
      </c>
      <c r="M325" s="277" t="s">
        <v>3020</v>
      </c>
      <c r="N325" s="293">
        <f>ROUND((BajaTantes!N325*(1+BajaTantes!$N$1)),0)</f>
        <v>4023</v>
      </c>
    </row>
    <row r="326" spans="1:14" ht="12" customHeight="1">
      <c r="A326" s="57" t="s">
        <v>3811</v>
      </c>
      <c r="D326" s="275"/>
      <c r="F326" s="296"/>
      <c r="G326" s="333"/>
      <c r="H326" s="332"/>
      <c r="I326" s="61" t="s">
        <v>4424</v>
      </c>
      <c r="J326" s="66"/>
      <c r="K326" s="90" t="s">
        <v>4426</v>
      </c>
      <c r="L326" s="62" t="s">
        <v>220</v>
      </c>
      <c r="M326" s="277" t="s">
        <v>3020</v>
      </c>
      <c r="N326" s="293">
        <f>ROUND((BajaTantes!N326*(1+BajaTantes!$N$1)),0)</f>
        <v>4023</v>
      </c>
    </row>
    <row r="327" spans="1:14" ht="12" customHeight="1">
      <c r="A327" s="64" t="s">
        <v>4355</v>
      </c>
      <c r="B327" s="279"/>
      <c r="C327" s="279"/>
      <c r="D327" s="280"/>
      <c r="E327" s="287"/>
      <c r="F327" s="296"/>
      <c r="G327" s="333"/>
      <c r="H327" s="332"/>
      <c r="I327" s="61" t="s">
        <v>2727</v>
      </c>
      <c r="J327" s="66"/>
      <c r="K327" s="90" t="s">
        <v>2721</v>
      </c>
      <c r="L327" s="62" t="s">
        <v>2951</v>
      </c>
      <c r="M327" s="277" t="s">
        <v>3020</v>
      </c>
      <c r="N327" s="293">
        <f>ROUND((BajaTantes!N327*(1+BajaTantes!$N$1)),0)</f>
        <v>5051</v>
      </c>
    </row>
    <row r="328" spans="1:14" ht="12" customHeight="1">
      <c r="A328" s="60" t="s">
        <v>4360</v>
      </c>
      <c r="B328" s="60" t="s">
        <v>4356</v>
      </c>
      <c r="C328" s="279"/>
      <c r="D328" s="62" t="s">
        <v>3124</v>
      </c>
      <c r="E328" s="277" t="s">
        <v>3020</v>
      </c>
      <c r="F328" s="293">
        <f>ROUND((BajaTantes!F328*(1+BajaTantes!$N$1)),0)</f>
        <v>1588</v>
      </c>
      <c r="G328" s="333"/>
      <c r="H328" s="332"/>
      <c r="I328" s="61" t="s">
        <v>4684</v>
      </c>
      <c r="J328" s="66"/>
      <c r="K328" s="90" t="s">
        <v>2722</v>
      </c>
      <c r="L328" s="62" t="s">
        <v>4001</v>
      </c>
      <c r="M328" s="277" t="s">
        <v>3020</v>
      </c>
      <c r="N328" s="293">
        <f>ROUND((BajaTantes!N328*(1+BajaTantes!$N$1)),0)</f>
        <v>5051</v>
      </c>
    </row>
    <row r="329" spans="1:14" ht="12" customHeight="1">
      <c r="A329" s="60" t="s">
        <v>4361</v>
      </c>
      <c r="B329" s="60" t="s">
        <v>4357</v>
      </c>
      <c r="C329" s="279"/>
      <c r="D329" s="62" t="s">
        <v>3125</v>
      </c>
      <c r="E329" s="277" t="s">
        <v>3020</v>
      </c>
      <c r="F329" s="293">
        <f>ROUND((BajaTantes!F329*(1+BajaTantes!$N$1)),0)</f>
        <v>1588</v>
      </c>
      <c r="G329" s="333"/>
      <c r="H329" s="332"/>
      <c r="I329" s="61" t="s">
        <v>1552</v>
      </c>
      <c r="J329" s="66"/>
      <c r="K329" s="90" t="s">
        <v>2723</v>
      </c>
      <c r="L329" s="62" t="s">
        <v>4002</v>
      </c>
      <c r="M329" s="277" t="s">
        <v>3020</v>
      </c>
      <c r="N329" s="293">
        <f>ROUND((BajaTantes!N329*(1+BajaTantes!$N$1)),0)</f>
        <v>5051</v>
      </c>
    </row>
    <row r="330" spans="1:14" ht="12" customHeight="1">
      <c r="A330" s="60" t="s">
        <v>4362</v>
      </c>
      <c r="B330" s="60" t="s">
        <v>4358</v>
      </c>
      <c r="C330" s="279"/>
      <c r="D330" s="62" t="s">
        <v>3235</v>
      </c>
      <c r="E330" s="277" t="s">
        <v>3020</v>
      </c>
      <c r="F330" s="293">
        <f>ROUND((BajaTantes!F330*(1+BajaTantes!$N$1)),0)</f>
        <v>1588</v>
      </c>
      <c r="G330" s="333"/>
      <c r="H330" s="332"/>
      <c r="I330" s="61" t="s">
        <v>298</v>
      </c>
      <c r="J330" s="66"/>
      <c r="K330" s="90" t="s">
        <v>2724</v>
      </c>
      <c r="L330" s="62" t="s">
        <v>2538</v>
      </c>
      <c r="M330" s="277" t="s">
        <v>3020</v>
      </c>
      <c r="N330" s="293">
        <f>ROUND((BajaTantes!N330*(1+BajaTantes!$N$1)),0)</f>
        <v>6435</v>
      </c>
    </row>
    <row r="331" spans="1:14" ht="12" customHeight="1">
      <c r="A331" s="60" t="s">
        <v>4363</v>
      </c>
      <c r="B331" s="60" t="s">
        <v>4359</v>
      </c>
      <c r="C331" s="279"/>
      <c r="D331" s="62" t="s">
        <v>3236</v>
      </c>
      <c r="E331" s="277" t="s">
        <v>3020</v>
      </c>
      <c r="F331" s="293">
        <f>ROUND((BajaTantes!F331*(1+BajaTantes!$N$1)),0)</f>
        <v>1588</v>
      </c>
      <c r="G331" s="333"/>
      <c r="H331" s="332"/>
      <c r="I331" s="61" t="s">
        <v>299</v>
      </c>
      <c r="J331" s="66"/>
      <c r="K331" s="90" t="s">
        <v>2725</v>
      </c>
      <c r="L331" s="62" t="s">
        <v>2539</v>
      </c>
      <c r="M331" s="277" t="s">
        <v>3020</v>
      </c>
      <c r="N331" s="293">
        <f>ROUND((BajaTantes!N331*(1+BajaTantes!$N$1)),0)</f>
        <v>6435</v>
      </c>
    </row>
    <row r="332" spans="6:14" ht="12" customHeight="1">
      <c r="F332" s="296"/>
      <c r="G332" s="333"/>
      <c r="H332" s="332"/>
      <c r="I332" s="61" t="s">
        <v>300</v>
      </c>
      <c r="J332" s="66"/>
      <c r="K332" s="90" t="s">
        <v>2726</v>
      </c>
      <c r="L332" s="62" t="s">
        <v>2540</v>
      </c>
      <c r="M332" s="277" t="s">
        <v>3020</v>
      </c>
      <c r="N332" s="293">
        <f>ROUND((BajaTantes!N332*(1+BajaTantes!$N$1)),0)</f>
        <v>6435</v>
      </c>
    </row>
    <row r="333" spans="1:14" ht="12" customHeight="1">
      <c r="A333" s="64" t="s">
        <v>2642</v>
      </c>
      <c r="B333" s="60"/>
      <c r="C333" s="58"/>
      <c r="D333" s="174"/>
      <c r="E333" s="58"/>
      <c r="F333" s="293"/>
      <c r="G333" s="333"/>
      <c r="H333" s="332"/>
      <c r="N333" s="296"/>
    </row>
    <row r="334" spans="1:14" ht="12" customHeight="1">
      <c r="A334" s="60" t="s">
        <v>3834</v>
      </c>
      <c r="B334" s="60" t="s">
        <v>2559</v>
      </c>
      <c r="C334" s="58"/>
      <c r="D334" s="62" t="s">
        <v>2827</v>
      </c>
      <c r="E334" s="277" t="s">
        <v>3020</v>
      </c>
      <c r="F334" s="293">
        <f>ROUND((BajaTantes!F334*(1+BajaTantes!$N$1)),0)</f>
        <v>3309</v>
      </c>
      <c r="G334" s="333"/>
      <c r="H334" s="332"/>
      <c r="N334" s="296"/>
    </row>
    <row r="335" spans="1:14" ht="12" customHeight="1">
      <c r="A335" s="60" t="s">
        <v>3835</v>
      </c>
      <c r="B335" s="60" t="s">
        <v>2560</v>
      </c>
      <c r="C335" s="58"/>
      <c r="D335" s="62" t="s">
        <v>2828</v>
      </c>
      <c r="E335" s="277" t="s">
        <v>3020</v>
      </c>
      <c r="F335" s="293">
        <f>ROUND((BajaTantes!F335*(1+BajaTantes!$N$1)),0)</f>
        <v>3309</v>
      </c>
      <c r="G335" s="333"/>
      <c r="H335" s="332"/>
      <c r="I335" s="64" t="s">
        <v>3720</v>
      </c>
      <c r="J335" s="58"/>
      <c r="K335" s="60"/>
      <c r="L335" s="62"/>
      <c r="M335" s="79"/>
      <c r="N335" s="293"/>
    </row>
    <row r="336" spans="1:14" ht="12" customHeight="1">
      <c r="A336" s="60" t="s">
        <v>3836</v>
      </c>
      <c r="B336" s="60" t="s">
        <v>4519</v>
      </c>
      <c r="C336" s="58"/>
      <c r="D336" s="62" t="s">
        <v>2829</v>
      </c>
      <c r="E336" s="277" t="s">
        <v>3020</v>
      </c>
      <c r="F336" s="293">
        <f>ROUND((BajaTantes!F336*(1+BajaTantes!$N$1)),0)</f>
        <v>3309</v>
      </c>
      <c r="G336" s="333"/>
      <c r="H336" s="332"/>
      <c r="I336" s="60" t="s">
        <v>2210</v>
      </c>
      <c r="J336" s="58"/>
      <c r="K336" s="58" t="s">
        <v>2069</v>
      </c>
      <c r="L336" s="62" t="s">
        <v>3620</v>
      </c>
      <c r="M336" s="277" t="s">
        <v>4551</v>
      </c>
      <c r="N336" s="293">
        <f>ROUND((BajaTantes!N336*(1+BajaTantes!$N$1)),0)</f>
        <v>1847</v>
      </c>
    </row>
    <row r="337" spans="7:14" ht="12" customHeight="1">
      <c r="G337" s="333"/>
      <c r="H337" s="332"/>
      <c r="I337" s="60" t="s">
        <v>2211</v>
      </c>
      <c r="J337" s="58"/>
      <c r="K337" s="60" t="s">
        <v>4215</v>
      </c>
      <c r="L337" s="62" t="s">
        <v>3621</v>
      </c>
      <c r="M337" s="277" t="s">
        <v>4551</v>
      </c>
      <c r="N337" s="293">
        <f>ROUND((BajaTantes!N337*(1+BajaTantes!$N$1)),0)</f>
        <v>3088</v>
      </c>
    </row>
    <row r="338" spans="7:14" ht="12" customHeight="1">
      <c r="G338" s="333"/>
      <c r="H338" s="332"/>
      <c r="I338" s="60" t="s">
        <v>2212</v>
      </c>
      <c r="J338" s="58"/>
      <c r="K338" s="60" t="s">
        <v>4313</v>
      </c>
      <c r="L338" s="62" t="s">
        <v>301</v>
      </c>
      <c r="M338" s="277" t="s">
        <v>4551</v>
      </c>
      <c r="N338" s="293">
        <f>ROUND((BajaTantes!N338*(1+BajaTantes!$N$1)),0)</f>
        <v>4024</v>
      </c>
    </row>
    <row r="339" spans="6:14" ht="12" customHeight="1">
      <c r="F339" s="296"/>
      <c r="G339" s="333"/>
      <c r="H339" s="332"/>
      <c r="N339" s="296"/>
    </row>
    <row r="340" spans="1:14" ht="12" customHeight="1">
      <c r="A340" s="349" t="s">
        <v>493</v>
      </c>
      <c r="B340" s="349"/>
      <c r="C340" s="350"/>
      <c r="D340" s="351"/>
      <c r="E340" s="352"/>
      <c r="F340" s="353"/>
      <c r="G340" s="354"/>
      <c r="H340" s="355" t="s">
        <v>2641</v>
      </c>
      <c r="I340" s="356"/>
      <c r="J340" s="356"/>
      <c r="K340" s="356"/>
      <c r="L340" s="357"/>
      <c r="M340" s="358"/>
      <c r="N340" s="359" t="s">
        <v>492</v>
      </c>
    </row>
    <row r="341" spans="1:14" ht="12" customHeight="1">
      <c r="A341" s="140">
        <v>5</v>
      </c>
      <c r="B341" s="139"/>
      <c r="D341" s="275"/>
      <c r="F341" s="296"/>
      <c r="G341" s="361"/>
      <c r="L341" s="143"/>
      <c r="N341" s="360" t="s">
        <v>491</v>
      </c>
    </row>
    <row r="342" spans="1:14" ht="12" customHeight="1">
      <c r="A342" s="140"/>
      <c r="B342" s="58"/>
      <c r="C342" s="303"/>
      <c r="D342" s="362"/>
      <c r="E342" s="304"/>
      <c r="F342" s="363"/>
      <c r="G342" s="361"/>
      <c r="H342" s="305"/>
      <c r="I342" s="305"/>
      <c r="J342" s="305"/>
      <c r="K342" s="305"/>
      <c r="L342" s="62"/>
      <c r="M342" s="307"/>
      <c r="N342" s="297"/>
    </row>
    <row r="343" spans="1:14" ht="12" customHeight="1">
      <c r="A343" s="58" t="s">
        <v>2649</v>
      </c>
      <c r="B343" s="58"/>
      <c r="C343" s="86"/>
      <c r="D343" s="173"/>
      <c r="E343" s="94"/>
      <c r="F343" s="297"/>
      <c r="G343" s="86"/>
      <c r="H343" s="86"/>
      <c r="I343" s="86"/>
      <c r="J343" s="86"/>
      <c r="K343" s="86"/>
      <c r="L343" s="62"/>
      <c r="M343" s="364"/>
      <c r="N343" s="363"/>
    </row>
    <row r="344" spans="1:14" ht="12" customHeight="1">
      <c r="A344" s="153" t="s">
        <v>4798</v>
      </c>
      <c r="B344" s="153"/>
      <c r="C344" s="153"/>
      <c r="D344" s="317" t="s">
        <v>4799</v>
      </c>
      <c r="E344" s="318" t="s">
        <v>2638</v>
      </c>
      <c r="F344" s="365" t="s">
        <v>3153</v>
      </c>
      <c r="G344" s="320"/>
      <c r="H344" s="321"/>
      <c r="I344" s="153" t="s">
        <v>4798</v>
      </c>
      <c r="J344" s="153"/>
      <c r="K344" s="153"/>
      <c r="L344" s="317" t="s">
        <v>4799</v>
      </c>
      <c r="M344" s="318" t="s">
        <v>2638</v>
      </c>
      <c r="N344" s="365" t="s">
        <v>3153</v>
      </c>
    </row>
    <row r="345" spans="1:14" ht="12" customHeight="1">
      <c r="A345" s="323"/>
      <c r="B345" s="323"/>
      <c r="C345" s="323"/>
      <c r="D345" s="324" t="s">
        <v>3941</v>
      </c>
      <c r="E345" s="325" t="s">
        <v>2639</v>
      </c>
      <c r="F345" s="366" t="s">
        <v>2640</v>
      </c>
      <c r="G345" s="327"/>
      <c r="H345" s="328"/>
      <c r="I345" s="323"/>
      <c r="J345" s="323"/>
      <c r="K345" s="323"/>
      <c r="L345" s="324" t="s">
        <v>3941</v>
      </c>
      <c r="M345" s="325" t="s">
        <v>2639</v>
      </c>
      <c r="N345" s="366" t="s">
        <v>2640</v>
      </c>
    </row>
    <row r="346" spans="1:14" ht="12" customHeight="1">
      <c r="A346" s="86"/>
      <c r="B346" s="86"/>
      <c r="C346" s="86"/>
      <c r="D346" s="173"/>
      <c r="E346" s="94"/>
      <c r="F346" s="297"/>
      <c r="G346" s="333"/>
      <c r="H346" s="332"/>
      <c r="I346" s="58"/>
      <c r="J346" s="86"/>
      <c r="K346" s="86"/>
      <c r="L346" s="62"/>
      <c r="M346" s="59"/>
      <c r="N346" s="293"/>
    </row>
    <row r="347" spans="1:14" ht="12" customHeight="1">
      <c r="A347" s="60" t="s">
        <v>4427</v>
      </c>
      <c r="B347" s="334"/>
      <c r="C347" s="60" t="s">
        <v>4429</v>
      </c>
      <c r="D347" s="62" t="s">
        <v>2948</v>
      </c>
      <c r="E347" s="277" t="s">
        <v>4551</v>
      </c>
      <c r="F347" s="293">
        <f>ROUND((BajaTantes!F347*(1+BajaTantes!$N$1)),0)</f>
        <v>9430</v>
      </c>
      <c r="G347" s="333"/>
      <c r="H347" s="332"/>
      <c r="I347" s="58" t="s">
        <v>4560</v>
      </c>
      <c r="J347" s="62" t="s">
        <v>1024</v>
      </c>
      <c r="K347" s="86"/>
      <c r="L347" s="62" t="s">
        <v>3665</v>
      </c>
      <c r="M347" s="141" t="s">
        <v>3020</v>
      </c>
      <c r="N347" s="294">
        <f>ROUND((BajaTantes!N347*(1+BajaTantes!$N$1)),0)</f>
        <v>2628</v>
      </c>
    </row>
    <row r="348" spans="1:14" ht="12" customHeight="1">
      <c r="A348" s="60" t="s">
        <v>4428</v>
      </c>
      <c r="B348" s="334"/>
      <c r="C348" s="60" t="s">
        <v>4430</v>
      </c>
      <c r="D348" s="62" t="s">
        <v>3118</v>
      </c>
      <c r="E348" s="277" t="s">
        <v>4551</v>
      </c>
      <c r="F348" s="293">
        <f>ROUND((BajaTantes!F348*(1+BajaTantes!$N$1)),0)</f>
        <v>15304</v>
      </c>
      <c r="G348" s="333"/>
      <c r="H348" s="332"/>
      <c r="I348" s="58" t="s">
        <v>4561</v>
      </c>
      <c r="J348" s="62" t="s">
        <v>1347</v>
      </c>
      <c r="K348" s="86"/>
      <c r="L348" s="62" t="s">
        <v>807</v>
      </c>
      <c r="M348" s="141" t="s">
        <v>3020</v>
      </c>
      <c r="N348" s="294">
        <f>ROUND((BajaTantes!N348*(1+BajaTantes!$N$1)),0)</f>
        <v>2628</v>
      </c>
    </row>
    <row r="349" spans="1:14" ht="12" customHeight="1">
      <c r="A349" s="60" t="s">
        <v>2684</v>
      </c>
      <c r="B349" s="334"/>
      <c r="C349" s="60" t="s">
        <v>2682</v>
      </c>
      <c r="D349" s="62" t="s">
        <v>2949</v>
      </c>
      <c r="E349" s="277" t="s">
        <v>4551</v>
      </c>
      <c r="F349" s="293">
        <f>ROUND((BajaTantes!F349*(1+BajaTantes!$N$1)),0)</f>
        <v>20874</v>
      </c>
      <c r="G349" s="333"/>
      <c r="H349" s="332"/>
      <c r="I349" s="58" t="s">
        <v>1546</v>
      </c>
      <c r="J349" s="58" t="s">
        <v>2516</v>
      </c>
      <c r="K349" s="86"/>
      <c r="L349" s="62"/>
      <c r="M349" s="342"/>
      <c r="N349" s="297"/>
    </row>
    <row r="350" spans="1:14" ht="12" customHeight="1">
      <c r="A350" s="60" t="s">
        <v>844</v>
      </c>
      <c r="B350" s="334"/>
      <c r="C350" s="60" t="s">
        <v>2683</v>
      </c>
      <c r="D350" s="62" t="s">
        <v>223</v>
      </c>
      <c r="E350" s="277" t="s">
        <v>4551</v>
      </c>
      <c r="F350" s="293">
        <f>ROUND((BajaTantes!F350*(1+BajaTantes!$N$1)),0)</f>
        <v>29568</v>
      </c>
      <c r="G350" s="333"/>
      <c r="H350" s="332"/>
      <c r="I350" s="58" t="s">
        <v>4562</v>
      </c>
      <c r="J350" s="62" t="s">
        <v>2939</v>
      </c>
      <c r="K350" s="86"/>
      <c r="L350" s="62" t="s">
        <v>808</v>
      </c>
      <c r="M350" s="141" t="s">
        <v>3020</v>
      </c>
      <c r="N350" s="293">
        <f>ROUND((BajaTantes!N350*(1+BajaTantes!$N$1)),0)</f>
        <v>4023</v>
      </c>
    </row>
    <row r="351" spans="1:14" ht="12" customHeight="1">
      <c r="A351" s="60" t="s">
        <v>3539</v>
      </c>
      <c r="B351" s="334"/>
      <c r="C351" s="60" t="s">
        <v>3540</v>
      </c>
      <c r="D351" s="62" t="s">
        <v>2541</v>
      </c>
      <c r="E351" s="277" t="s">
        <v>4551</v>
      </c>
      <c r="F351" s="293">
        <f>ROUND((BajaTantes!F351*(1+BajaTantes!$N$1)),0)</f>
        <v>29568</v>
      </c>
      <c r="G351" s="333"/>
      <c r="H351" s="332"/>
      <c r="I351" s="58" t="s">
        <v>4563</v>
      </c>
      <c r="J351" s="62" t="s">
        <v>1024</v>
      </c>
      <c r="K351" s="86"/>
      <c r="L351" s="62" t="s">
        <v>3669</v>
      </c>
      <c r="M351" s="141" t="s">
        <v>3020</v>
      </c>
      <c r="N351" s="293">
        <f>ROUND((BajaTantes!N351*(1+BajaTantes!$N$1)),0)</f>
        <v>4023</v>
      </c>
    </row>
    <row r="352" spans="1:14" ht="12" customHeight="1">
      <c r="A352" s="63" t="s">
        <v>4371</v>
      </c>
      <c r="B352" s="58"/>
      <c r="C352" s="60"/>
      <c r="D352" s="62"/>
      <c r="E352" s="79"/>
      <c r="F352" s="293"/>
      <c r="G352" s="333"/>
      <c r="H352" s="332"/>
      <c r="I352" s="58" t="s">
        <v>4564</v>
      </c>
      <c r="J352" s="62" t="s">
        <v>1347</v>
      </c>
      <c r="K352" s="86"/>
      <c r="L352" s="62" t="s">
        <v>809</v>
      </c>
      <c r="M352" s="141" t="s">
        <v>3020</v>
      </c>
      <c r="N352" s="293">
        <f>ROUND((BajaTantes!N352*(1+BajaTantes!$N$1)),0)</f>
        <v>4023</v>
      </c>
    </row>
    <row r="353" spans="1:14" ht="12" customHeight="1">
      <c r="A353" s="60" t="s">
        <v>2213</v>
      </c>
      <c r="B353" s="58"/>
      <c r="C353" s="60" t="s">
        <v>3029</v>
      </c>
      <c r="D353" s="62" t="s">
        <v>2628</v>
      </c>
      <c r="E353" s="277" t="s">
        <v>3020</v>
      </c>
      <c r="F353" s="294">
        <f>ROUND((BajaTantes!F353*(1+BajaTantes!$N$1)),0)</f>
        <v>728</v>
      </c>
      <c r="G353" s="333"/>
      <c r="H353" s="332"/>
      <c r="I353" s="58" t="s">
        <v>1548</v>
      </c>
      <c r="J353" s="58" t="s">
        <v>2586</v>
      </c>
      <c r="K353" s="86"/>
      <c r="L353" s="62"/>
      <c r="M353" s="342"/>
      <c r="N353" s="297"/>
    </row>
    <row r="354" spans="1:14" ht="12" customHeight="1">
      <c r="A354" s="60" t="s">
        <v>846</v>
      </c>
      <c r="B354" s="58"/>
      <c r="C354" s="60" t="s">
        <v>845</v>
      </c>
      <c r="D354" s="62" t="s">
        <v>4652</v>
      </c>
      <c r="E354" s="277" t="s">
        <v>3020</v>
      </c>
      <c r="F354" s="293">
        <f>ROUND((BajaTantes!F354*(1+BajaTantes!$N$1)),0)</f>
        <v>1648</v>
      </c>
      <c r="G354" s="333"/>
      <c r="H354" s="332"/>
      <c r="I354" s="58" t="s">
        <v>4565</v>
      </c>
      <c r="J354" s="62" t="s">
        <v>2939</v>
      </c>
      <c r="K354" s="86"/>
      <c r="L354" s="62" t="s">
        <v>810</v>
      </c>
      <c r="M354" s="141" t="s">
        <v>3020</v>
      </c>
      <c r="N354" s="293">
        <f>ROUND((BajaTantes!N354*(1+BajaTantes!$N$1)),0)</f>
        <v>4914</v>
      </c>
    </row>
    <row r="355" spans="4:14" ht="12" customHeight="1">
      <c r="D355" s="275"/>
      <c r="F355" s="296"/>
      <c r="G355" s="333"/>
      <c r="H355" s="332"/>
      <c r="I355" s="58" t="s">
        <v>4566</v>
      </c>
      <c r="J355" s="62" t="s">
        <v>1024</v>
      </c>
      <c r="K355" s="86"/>
      <c r="L355" s="62" t="s">
        <v>3670</v>
      </c>
      <c r="M355" s="141" t="s">
        <v>3020</v>
      </c>
      <c r="N355" s="293">
        <f>ROUND((BajaTantes!N355*(1+BajaTantes!$N$1)),0)</f>
        <v>4914</v>
      </c>
    </row>
    <row r="356" spans="1:14" ht="12" customHeight="1">
      <c r="A356" s="63" t="s">
        <v>3526</v>
      </c>
      <c r="B356" s="58"/>
      <c r="C356" s="60"/>
      <c r="D356" s="62"/>
      <c r="E356" s="66"/>
      <c r="F356" s="293"/>
      <c r="G356" s="333"/>
      <c r="H356" s="332"/>
      <c r="I356" s="58" t="s">
        <v>4567</v>
      </c>
      <c r="J356" s="62" t="s">
        <v>1347</v>
      </c>
      <c r="K356" s="86"/>
      <c r="L356" s="62" t="s">
        <v>811</v>
      </c>
      <c r="M356" s="141" t="s">
        <v>3020</v>
      </c>
      <c r="N356" s="293">
        <f>ROUND((BajaTantes!N356*(1+BajaTantes!$N$1)),0)</f>
        <v>4914</v>
      </c>
    </row>
    <row r="357" spans="1:14" ht="12" customHeight="1">
      <c r="A357" s="60" t="s">
        <v>2214</v>
      </c>
      <c r="B357" s="58"/>
      <c r="C357" s="58" t="s">
        <v>3721</v>
      </c>
      <c r="D357" s="62" t="s">
        <v>3653</v>
      </c>
      <c r="E357" s="277" t="s">
        <v>3020</v>
      </c>
      <c r="F357" s="293">
        <f>ROUND((BajaTantes!F357*(1+BajaTantes!$N$1)),0)</f>
        <v>1164</v>
      </c>
      <c r="G357" s="333"/>
      <c r="H357" s="332"/>
      <c r="I357" s="58" t="s">
        <v>1550</v>
      </c>
      <c r="J357" s="58" t="s">
        <v>2517</v>
      </c>
      <c r="K357" s="86"/>
      <c r="L357" s="62"/>
      <c r="M357" s="342"/>
      <c r="N357" s="297"/>
    </row>
    <row r="358" spans="1:14" ht="12" customHeight="1">
      <c r="A358" s="60" t="s">
        <v>2214</v>
      </c>
      <c r="B358" s="58"/>
      <c r="C358" s="60" t="s">
        <v>4770</v>
      </c>
      <c r="D358" s="62" t="s">
        <v>3654</v>
      </c>
      <c r="E358" s="277" t="s">
        <v>3020</v>
      </c>
      <c r="F358" s="293">
        <f>ROUND((BajaTantes!F358*(1+BajaTantes!$N$1)),0)</f>
        <v>1164</v>
      </c>
      <c r="G358" s="333"/>
      <c r="H358" s="332"/>
      <c r="I358" s="58" t="s">
        <v>1233</v>
      </c>
      <c r="J358" s="62" t="s">
        <v>2939</v>
      </c>
      <c r="K358" s="86"/>
      <c r="L358" s="62" t="s">
        <v>812</v>
      </c>
      <c r="M358" s="141" t="s">
        <v>3020</v>
      </c>
      <c r="N358" s="293">
        <f>ROUND((BajaTantes!N358*(1+BajaTantes!$N$1)),0)</f>
        <v>6628</v>
      </c>
    </row>
    <row r="359" spans="1:14" ht="12" customHeight="1">
      <c r="A359" s="60" t="s">
        <v>2215</v>
      </c>
      <c r="B359" s="58"/>
      <c r="C359" s="60" t="s">
        <v>4771</v>
      </c>
      <c r="D359" s="62" t="s">
        <v>3655</v>
      </c>
      <c r="E359" s="277" t="s">
        <v>3020</v>
      </c>
      <c r="F359" s="293">
        <f>ROUND((BajaTantes!F359*(1+BajaTantes!$N$1)),0)</f>
        <v>1903</v>
      </c>
      <c r="G359" s="333"/>
      <c r="H359" s="332"/>
      <c r="I359" s="58" t="s">
        <v>1234</v>
      </c>
      <c r="J359" s="62" t="s">
        <v>1024</v>
      </c>
      <c r="K359" s="86"/>
      <c r="L359" s="62" t="s">
        <v>3671</v>
      </c>
      <c r="M359" s="141" t="s">
        <v>3020</v>
      </c>
      <c r="N359" s="293">
        <f>ROUND((BajaTantes!N359*(1+BajaTantes!$N$1)),0)</f>
        <v>6628</v>
      </c>
    </row>
    <row r="360" spans="1:14" ht="12" customHeight="1">
      <c r="A360" s="60" t="s">
        <v>4431</v>
      </c>
      <c r="B360" s="58"/>
      <c r="C360" s="60" t="s">
        <v>4433</v>
      </c>
      <c r="D360" s="62" t="s">
        <v>224</v>
      </c>
      <c r="E360" s="277" t="s">
        <v>3020</v>
      </c>
      <c r="F360" s="293">
        <f>ROUND((BajaTantes!F360*(1+BajaTantes!$N$1)),0)</f>
        <v>5625</v>
      </c>
      <c r="G360" s="333"/>
      <c r="H360" s="332"/>
      <c r="I360" s="58" t="s">
        <v>1235</v>
      </c>
      <c r="J360" s="62" t="s">
        <v>1347</v>
      </c>
      <c r="K360" s="86"/>
      <c r="L360" s="62" t="s">
        <v>813</v>
      </c>
      <c r="M360" s="141" t="s">
        <v>3020</v>
      </c>
      <c r="N360" s="293">
        <f>ROUND((BajaTantes!N360*(1+BajaTantes!$N$1)),0)</f>
        <v>6628</v>
      </c>
    </row>
    <row r="361" spans="1:14" ht="12" customHeight="1">
      <c r="A361" s="60" t="s">
        <v>4432</v>
      </c>
      <c r="B361" s="58"/>
      <c r="C361" s="60" t="s">
        <v>4434</v>
      </c>
      <c r="D361" s="62" t="s">
        <v>225</v>
      </c>
      <c r="E361" s="277" t="s">
        <v>3020</v>
      </c>
      <c r="F361" s="293">
        <f>ROUND((BajaTantes!F361*(1+BajaTantes!$N$1)),0)</f>
        <v>7528</v>
      </c>
      <c r="G361" s="333"/>
      <c r="H361" s="332"/>
      <c r="I361" s="58" t="s">
        <v>1727</v>
      </c>
      <c r="J361" s="58" t="s">
        <v>1728</v>
      </c>
      <c r="K361" s="86"/>
      <c r="L361" s="62"/>
      <c r="M361" s="342"/>
      <c r="N361" s="297"/>
    </row>
    <row r="362" spans="1:14" ht="12" customHeight="1">
      <c r="A362" s="60" t="s">
        <v>849</v>
      </c>
      <c r="B362" s="58"/>
      <c r="C362" s="60" t="s">
        <v>847</v>
      </c>
      <c r="D362" s="62" t="s">
        <v>226</v>
      </c>
      <c r="E362" s="277" t="s">
        <v>3020</v>
      </c>
      <c r="F362" s="293">
        <f>ROUND((BajaTantes!F362*(1+BajaTantes!$N$1)),0)</f>
        <v>7648</v>
      </c>
      <c r="G362" s="333"/>
      <c r="H362" s="332"/>
      <c r="I362" s="58" t="s">
        <v>3969</v>
      </c>
      <c r="J362" s="62" t="s">
        <v>2939</v>
      </c>
      <c r="K362" s="86"/>
      <c r="L362" s="62" t="s">
        <v>4886</v>
      </c>
      <c r="M362" s="141" t="s">
        <v>3020</v>
      </c>
      <c r="N362" s="293">
        <f>ROUND((BajaTantes!N362*(1+BajaTantes!$N$1)),0)</f>
        <v>34634</v>
      </c>
    </row>
    <row r="363" spans="1:14" ht="12" customHeight="1">
      <c r="A363" s="60" t="s">
        <v>850</v>
      </c>
      <c r="B363" s="58"/>
      <c r="C363" s="60" t="s">
        <v>848</v>
      </c>
      <c r="D363" s="62" t="s">
        <v>227</v>
      </c>
      <c r="E363" s="277" t="s">
        <v>3020</v>
      </c>
      <c r="F363" s="293">
        <f>ROUND((BajaTantes!F363*(1+BajaTantes!$N$1)),0)</f>
        <v>9368</v>
      </c>
      <c r="G363" s="333"/>
      <c r="H363" s="332"/>
      <c r="I363" s="58" t="s">
        <v>3970</v>
      </c>
      <c r="J363" s="62" t="s">
        <v>1024</v>
      </c>
      <c r="K363" s="86"/>
      <c r="L363" s="62" t="s">
        <v>4887</v>
      </c>
      <c r="M363" s="141" t="s">
        <v>3020</v>
      </c>
      <c r="N363" s="293">
        <f>ROUND((BajaTantes!N363*(1+BajaTantes!$N$1)),0)</f>
        <v>34634</v>
      </c>
    </row>
    <row r="364" spans="1:14" ht="12" customHeight="1">
      <c r="A364" s="60" t="s">
        <v>3541</v>
      </c>
      <c r="B364" s="58"/>
      <c r="C364" s="60" t="s">
        <v>3542</v>
      </c>
      <c r="D364" s="62" t="s">
        <v>2542</v>
      </c>
      <c r="E364" s="277" t="s">
        <v>3020</v>
      </c>
      <c r="F364" s="293">
        <f>ROUND((BajaTantes!F364*(1+BajaTantes!$N$1)),0)</f>
        <v>9368</v>
      </c>
      <c r="G364" s="333"/>
      <c r="H364" s="332"/>
      <c r="I364" s="58" t="s">
        <v>4783</v>
      </c>
      <c r="J364" s="62" t="s">
        <v>1347</v>
      </c>
      <c r="K364" s="86"/>
      <c r="L364" s="62" t="s">
        <v>4888</v>
      </c>
      <c r="M364" s="141" t="s">
        <v>3020</v>
      </c>
      <c r="N364" s="293">
        <f>ROUND((BajaTantes!N364*(1+BajaTantes!$N$1)),0)</f>
        <v>34634</v>
      </c>
    </row>
    <row r="365" spans="4:14" ht="12" customHeight="1">
      <c r="D365" s="275"/>
      <c r="F365" s="296"/>
      <c r="G365" s="333"/>
      <c r="H365" s="332"/>
      <c r="I365" s="274"/>
      <c r="J365" s="274"/>
      <c r="K365" s="274"/>
      <c r="L365" s="275"/>
      <c r="M365" s="276"/>
      <c r="N365" s="296"/>
    </row>
    <row r="366" spans="1:14" ht="12" customHeight="1">
      <c r="A366" s="64" t="s">
        <v>1869</v>
      </c>
      <c r="B366" s="58"/>
      <c r="C366" s="60"/>
      <c r="D366" s="62"/>
      <c r="E366" s="66"/>
      <c r="F366" s="293"/>
      <c r="G366" s="333"/>
      <c r="H366" s="332"/>
      <c r="I366" s="98" t="s">
        <v>1553</v>
      </c>
      <c r="J366" s="95"/>
      <c r="K366" s="95"/>
      <c r="L366" s="62"/>
      <c r="M366" s="94"/>
      <c r="N366" s="295"/>
    </row>
    <row r="367" spans="1:14" ht="12" customHeight="1">
      <c r="A367" s="60" t="s">
        <v>4437</v>
      </c>
      <c r="B367" s="58"/>
      <c r="C367" s="60" t="s">
        <v>4436</v>
      </c>
      <c r="D367" s="62" t="s">
        <v>2627</v>
      </c>
      <c r="E367" s="277" t="s">
        <v>4551</v>
      </c>
      <c r="F367" s="294">
        <f>ROUND((BajaTantes!F367*(1+BajaTantes!$N$1)),0)</f>
        <v>610</v>
      </c>
      <c r="G367" s="333"/>
      <c r="H367" s="332"/>
      <c r="I367" s="63" t="s">
        <v>4711</v>
      </c>
      <c r="J367" s="86"/>
      <c r="K367" s="86"/>
      <c r="L367" s="62"/>
      <c r="M367" s="94"/>
      <c r="N367" s="297"/>
    </row>
    <row r="368" spans="1:14" ht="12" customHeight="1">
      <c r="A368" s="60" t="s">
        <v>2216</v>
      </c>
      <c r="B368" s="58"/>
      <c r="C368" s="60" t="s">
        <v>3954</v>
      </c>
      <c r="D368" s="62" t="s">
        <v>2629</v>
      </c>
      <c r="E368" s="277" t="s">
        <v>4551</v>
      </c>
      <c r="F368" s="294">
        <f>ROUND((BajaTantes!F368*(1+BajaTantes!$N$1)),0)</f>
        <v>648</v>
      </c>
      <c r="G368" s="333"/>
      <c r="H368" s="332"/>
      <c r="I368" s="58" t="s">
        <v>585</v>
      </c>
      <c r="J368" s="334"/>
      <c r="K368" s="58" t="s">
        <v>4529</v>
      </c>
      <c r="L368" s="62" t="s">
        <v>3677</v>
      </c>
      <c r="M368" s="141" t="s">
        <v>3020</v>
      </c>
      <c r="N368" s="293">
        <f>ROUND((BajaTantes!N368*(1+BajaTantes!$N$1)),0)</f>
        <v>1902</v>
      </c>
    </row>
    <row r="369" spans="1:14" ht="12" customHeight="1">
      <c r="A369" s="60" t="s">
        <v>2217</v>
      </c>
      <c r="B369" s="58"/>
      <c r="C369" s="60" t="s">
        <v>4768</v>
      </c>
      <c r="D369" s="62" t="s">
        <v>2630</v>
      </c>
      <c r="E369" s="277" t="s">
        <v>4551</v>
      </c>
      <c r="F369" s="293">
        <f>ROUND((BajaTantes!F369*(1+BajaTantes!$N$1)),0)</f>
        <v>1407</v>
      </c>
      <c r="G369" s="333"/>
      <c r="H369" s="332"/>
      <c r="I369" s="58" t="s">
        <v>4372</v>
      </c>
      <c r="J369" s="334"/>
      <c r="K369" s="86" t="s">
        <v>4530</v>
      </c>
      <c r="L369" s="62" t="s">
        <v>3679</v>
      </c>
      <c r="M369" s="141" t="s">
        <v>3020</v>
      </c>
      <c r="N369" s="293">
        <f>ROUND((BajaTantes!N369*(1+BajaTantes!$N$1)),0)</f>
        <v>1902</v>
      </c>
    </row>
    <row r="370" spans="1:14" ht="12" customHeight="1">
      <c r="A370" s="58" t="s">
        <v>3817</v>
      </c>
      <c r="B370" s="58"/>
      <c r="C370" s="60" t="s">
        <v>4769</v>
      </c>
      <c r="D370" s="62" t="s">
        <v>2631</v>
      </c>
      <c r="E370" s="277" t="s">
        <v>4551</v>
      </c>
      <c r="F370" s="293">
        <f>ROUND((BajaTantes!F370*(1+BajaTantes!$N$1)),0)</f>
        <v>2349</v>
      </c>
      <c r="G370" s="333"/>
      <c r="H370" s="332"/>
      <c r="I370" s="58" t="s">
        <v>1293</v>
      </c>
      <c r="J370" s="86"/>
      <c r="K370" s="388" t="s">
        <v>3814</v>
      </c>
      <c r="L370" s="62" t="s">
        <v>3681</v>
      </c>
      <c r="M370" s="141" t="s">
        <v>3020</v>
      </c>
      <c r="N370" s="293">
        <f>ROUND((BajaTantes!N370*(1+BajaTantes!$N$1)),0)</f>
        <v>3660</v>
      </c>
    </row>
    <row r="371" spans="1:8" ht="12" customHeight="1">
      <c r="A371" s="279"/>
      <c r="B371" s="279"/>
      <c r="C371" s="279"/>
      <c r="D371" s="279"/>
      <c r="E371" s="287"/>
      <c r="F371" s="296"/>
      <c r="G371" s="333"/>
      <c r="H371" s="332"/>
    </row>
    <row r="372" spans="1:14" ht="12" customHeight="1">
      <c r="A372" s="57" t="s">
        <v>186</v>
      </c>
      <c r="B372" s="62"/>
      <c r="C372" s="86"/>
      <c r="D372" s="62"/>
      <c r="E372" s="59"/>
      <c r="F372" s="293"/>
      <c r="G372" s="333"/>
      <c r="H372" s="332"/>
      <c r="I372" s="98" t="s">
        <v>1886</v>
      </c>
      <c r="J372" s="86"/>
      <c r="K372" s="86"/>
      <c r="L372" s="62"/>
      <c r="M372" s="342"/>
      <c r="N372" s="297"/>
    </row>
    <row r="373" spans="1:14" ht="12" customHeight="1">
      <c r="A373" s="63" t="s">
        <v>3722</v>
      </c>
      <c r="B373" s="86"/>
      <c r="C373" s="86"/>
      <c r="D373" s="62"/>
      <c r="E373" s="342"/>
      <c r="F373" s="340"/>
      <c r="G373" s="333"/>
      <c r="H373" s="332"/>
      <c r="I373" s="64" t="s">
        <v>1634</v>
      </c>
      <c r="J373" s="86"/>
      <c r="K373" s="86"/>
      <c r="L373" s="62"/>
      <c r="M373" s="342"/>
      <c r="N373" s="297"/>
    </row>
    <row r="374" spans="1:14" ht="12" customHeight="1">
      <c r="A374" s="58" t="s">
        <v>1284</v>
      </c>
      <c r="B374" s="62" t="s">
        <v>2017</v>
      </c>
      <c r="C374" s="86"/>
      <c r="D374" s="62" t="s">
        <v>2470</v>
      </c>
      <c r="E374" s="59" t="s">
        <v>3020</v>
      </c>
      <c r="F374" s="294">
        <f>ROUND((BajaTantes!F374*(1+BajaTantes!$N$1)),0)</f>
        <v>306757</v>
      </c>
      <c r="G374" s="333"/>
      <c r="H374" s="332"/>
      <c r="I374" s="58" t="s">
        <v>1635</v>
      </c>
      <c r="J374" s="86"/>
      <c r="K374" s="58" t="s">
        <v>3815</v>
      </c>
      <c r="L374" s="62" t="s">
        <v>3686</v>
      </c>
      <c r="M374" s="141" t="s">
        <v>3020</v>
      </c>
      <c r="N374" s="293">
        <f>ROUND((BajaTantes!N374*(1+BajaTantes!$N$1)),0)</f>
        <v>2039</v>
      </c>
    </row>
    <row r="375" spans="1:14" ht="12" customHeight="1">
      <c r="A375" s="58" t="s">
        <v>1285</v>
      </c>
      <c r="B375" s="62" t="s">
        <v>2018</v>
      </c>
      <c r="C375" s="86"/>
      <c r="D375" s="62" t="s">
        <v>2471</v>
      </c>
      <c r="E375" s="59" t="s">
        <v>3020</v>
      </c>
      <c r="F375" s="294">
        <f>ROUND((BajaTantes!F375*(1+BajaTantes!$N$1)),0)</f>
        <v>306757</v>
      </c>
      <c r="G375" s="333"/>
      <c r="H375" s="332"/>
      <c r="I375" s="60" t="s">
        <v>4373</v>
      </c>
      <c r="J375" s="86"/>
      <c r="K375" s="58" t="s">
        <v>3816</v>
      </c>
      <c r="L375" s="62" t="s">
        <v>2246</v>
      </c>
      <c r="M375" s="141" t="s">
        <v>3020</v>
      </c>
      <c r="N375" s="293">
        <f>ROUND((BajaTantes!N375*(1+BajaTantes!$N$1)),0)</f>
        <v>2039</v>
      </c>
    </row>
    <row r="376" spans="1:14" ht="12" customHeight="1">
      <c r="A376" s="58" t="s">
        <v>1286</v>
      </c>
      <c r="B376" s="62" t="s">
        <v>2019</v>
      </c>
      <c r="C376" s="86"/>
      <c r="D376" s="62" t="s">
        <v>2472</v>
      </c>
      <c r="E376" s="59" t="s">
        <v>3020</v>
      </c>
      <c r="F376" s="294">
        <f>ROUND((BajaTantes!F376*(1+BajaTantes!$N$1)),0)</f>
        <v>306757</v>
      </c>
      <c r="G376" s="333"/>
      <c r="H376" s="332"/>
      <c r="L376" s="280"/>
      <c r="N376" s="296"/>
    </row>
    <row r="377" spans="1:14" ht="12" customHeight="1">
      <c r="A377" s="60"/>
      <c r="B377" s="60"/>
      <c r="C377" s="58"/>
      <c r="D377" s="85"/>
      <c r="E377" s="277"/>
      <c r="F377" s="293"/>
      <c r="G377" s="333"/>
      <c r="H377" s="332"/>
      <c r="I377" s="57" t="s">
        <v>4182</v>
      </c>
      <c r="J377" s="95"/>
      <c r="K377" s="95"/>
      <c r="L377" s="173"/>
      <c r="M377" s="94"/>
      <c r="N377" s="297"/>
    </row>
    <row r="378" spans="1:14" ht="12" customHeight="1">
      <c r="A378" s="57" t="s">
        <v>1688</v>
      </c>
      <c r="B378" s="58"/>
      <c r="C378" s="86"/>
      <c r="D378" s="346"/>
      <c r="E378" s="342"/>
      <c r="F378" s="340"/>
      <c r="G378" s="333"/>
      <c r="H378" s="332"/>
      <c r="I378" s="60" t="s">
        <v>1686</v>
      </c>
      <c r="J378" s="86"/>
      <c r="K378" s="95"/>
      <c r="L378" s="391"/>
      <c r="M378" s="95"/>
      <c r="N378" s="295"/>
    </row>
    <row r="379" spans="1:14" ht="12" customHeight="1">
      <c r="A379" s="58" t="s">
        <v>1123</v>
      </c>
      <c r="B379" s="58" t="s">
        <v>1124</v>
      </c>
      <c r="C379" s="86"/>
      <c r="D379" s="62"/>
      <c r="E379" s="342"/>
      <c r="F379" s="483" t="s">
        <v>305</v>
      </c>
      <c r="G379" s="333"/>
      <c r="H379" s="332"/>
      <c r="I379" s="60" t="s">
        <v>4901</v>
      </c>
      <c r="J379" s="86"/>
      <c r="K379" s="86"/>
      <c r="L379" s="391"/>
      <c r="M379" s="95"/>
      <c r="N379" s="295"/>
    </row>
    <row r="380" spans="1:14" ht="12" customHeight="1">
      <c r="A380" s="58" t="s">
        <v>1859</v>
      </c>
      <c r="B380" s="58" t="s">
        <v>1007</v>
      </c>
      <c r="C380" s="86"/>
      <c r="D380" s="62" t="s">
        <v>3663</v>
      </c>
      <c r="E380" s="141" t="s">
        <v>1008</v>
      </c>
      <c r="F380" s="293">
        <f>ROUND((BajaTantes!F380*(1+BajaTantes!$N$1)),0)</f>
        <v>4325</v>
      </c>
      <c r="G380" s="333"/>
      <c r="H380" s="332"/>
      <c r="I380" s="58" t="s">
        <v>4173</v>
      </c>
      <c r="J380" s="58"/>
      <c r="K380" s="86"/>
      <c r="L380" s="391"/>
      <c r="M380" s="95"/>
      <c r="N380" s="295"/>
    </row>
    <row r="381" spans="1:14" ht="12" customHeight="1">
      <c r="A381" s="58" t="s">
        <v>1009</v>
      </c>
      <c r="B381" s="58" t="s">
        <v>1010</v>
      </c>
      <c r="C381" s="86"/>
      <c r="D381" s="62" t="s">
        <v>3664</v>
      </c>
      <c r="E381" s="141" t="s">
        <v>1008</v>
      </c>
      <c r="F381" s="293">
        <f>ROUND((BajaTantes!F381*(1+BajaTantes!$N$1)),0)</f>
        <v>6660</v>
      </c>
      <c r="G381" s="333"/>
      <c r="H381" s="332"/>
      <c r="I381" s="60" t="s">
        <v>4175</v>
      </c>
      <c r="J381" s="86"/>
      <c r="K381" s="86"/>
      <c r="L381" s="391"/>
      <c r="M381" s="95"/>
      <c r="N381" s="295"/>
    </row>
    <row r="382" spans="1:8" ht="12" customHeight="1">
      <c r="A382" s="58" t="s">
        <v>1011</v>
      </c>
      <c r="B382" s="58" t="s">
        <v>1012</v>
      </c>
      <c r="C382" s="86"/>
      <c r="D382" s="62" t="s">
        <v>3666</v>
      </c>
      <c r="E382" s="141" t="s">
        <v>1008</v>
      </c>
      <c r="F382" s="293">
        <f>ROUND((BajaTantes!F382*(1+BajaTantes!$N$1)),0)</f>
        <v>9430</v>
      </c>
      <c r="G382" s="333"/>
      <c r="H382" s="332"/>
    </row>
    <row r="383" spans="1:14" ht="12" customHeight="1">
      <c r="A383" s="58" t="s">
        <v>1013</v>
      </c>
      <c r="B383" s="58" t="s">
        <v>166</v>
      </c>
      <c r="C383" s="86"/>
      <c r="D383" s="62" t="s">
        <v>794</v>
      </c>
      <c r="E383" s="141" t="s">
        <v>167</v>
      </c>
      <c r="F383" s="293">
        <f>ROUND((BajaTantes!F383*(1+BajaTantes!$N$1)),0)</f>
        <v>15304</v>
      </c>
      <c r="G383" s="333"/>
      <c r="H383" s="332"/>
      <c r="I383" s="64" t="s">
        <v>2053</v>
      </c>
      <c r="J383" s="86"/>
      <c r="K383" s="86"/>
      <c r="L383" s="173"/>
      <c r="M383" s="94"/>
      <c r="N383" s="297"/>
    </row>
    <row r="384" spans="1:14" ht="12" customHeight="1">
      <c r="A384" s="58" t="s">
        <v>4449</v>
      </c>
      <c r="B384" s="58" t="s">
        <v>4450</v>
      </c>
      <c r="C384" s="86"/>
      <c r="D384" s="62" t="s">
        <v>3667</v>
      </c>
      <c r="E384" s="141" t="s">
        <v>4451</v>
      </c>
      <c r="F384" s="293">
        <f>ROUND((BajaTantes!F384*(1+BajaTantes!$N$1)),0)</f>
        <v>21311</v>
      </c>
      <c r="G384" s="333"/>
      <c r="H384" s="332"/>
      <c r="I384" s="58" t="s">
        <v>2055</v>
      </c>
      <c r="J384" s="58" t="s">
        <v>3149</v>
      </c>
      <c r="K384" s="95"/>
      <c r="L384" s="62" t="s">
        <v>4884</v>
      </c>
      <c r="M384" s="141" t="s">
        <v>1287</v>
      </c>
      <c r="N384" s="293">
        <f>ROUND((BajaTantes!N384*(1+BajaTantes!$N$1)),0)</f>
        <v>255</v>
      </c>
    </row>
    <row r="385" spans="1:14" ht="12" customHeight="1">
      <c r="A385" s="58" t="s">
        <v>4452</v>
      </c>
      <c r="B385" s="58" t="s">
        <v>1280</v>
      </c>
      <c r="C385" s="86"/>
      <c r="D385" s="62" t="s">
        <v>3668</v>
      </c>
      <c r="E385" s="141" t="s">
        <v>4451</v>
      </c>
      <c r="F385" s="293">
        <f>ROUND((BajaTantes!F385*(1+BajaTantes!$N$1)),0)</f>
        <v>28281</v>
      </c>
      <c r="G385" s="333"/>
      <c r="H385" s="332"/>
      <c r="I385" s="58" t="s">
        <v>3151</v>
      </c>
      <c r="J385" s="86"/>
      <c r="K385" s="95"/>
      <c r="L385" s="62"/>
      <c r="M385" s="94"/>
      <c r="N385" s="297"/>
    </row>
    <row r="386" spans="1:14" ht="12" customHeight="1">
      <c r="A386" s="58" t="s">
        <v>1281</v>
      </c>
      <c r="B386" s="86"/>
      <c r="C386" s="86"/>
      <c r="D386" s="62"/>
      <c r="E386" s="342"/>
      <c r="F386" s="297"/>
      <c r="G386" s="333"/>
      <c r="H386" s="332"/>
      <c r="I386" s="58" t="s">
        <v>578</v>
      </c>
      <c r="J386" s="58" t="s">
        <v>579</v>
      </c>
      <c r="K386" s="95"/>
      <c r="L386" s="62" t="s">
        <v>579</v>
      </c>
      <c r="M386" s="141" t="s">
        <v>2644</v>
      </c>
      <c r="N386" s="293">
        <f>ROUND((BajaTantes!N386*(1+BajaTantes!$N$1)),0)</f>
        <v>254</v>
      </c>
    </row>
    <row r="387" spans="1:8" ht="12" customHeight="1">
      <c r="A387" s="58" t="s">
        <v>1282</v>
      </c>
      <c r="B387" s="58" t="s">
        <v>1283</v>
      </c>
      <c r="C387" s="86"/>
      <c r="D387" s="62" t="s">
        <v>2464</v>
      </c>
      <c r="E387" s="59" t="s">
        <v>3020</v>
      </c>
      <c r="F387" s="294">
        <f>ROUND((BajaTantes!F387*(1+BajaTantes!$N$1)),0)</f>
        <v>180523</v>
      </c>
      <c r="G387" s="333"/>
      <c r="H387" s="332"/>
    </row>
    <row r="388" spans="1:14" ht="12" customHeight="1">
      <c r="A388" s="279"/>
      <c r="B388" s="279"/>
      <c r="C388" s="279"/>
      <c r="D388" s="280"/>
      <c r="E388" s="287"/>
      <c r="F388" s="296"/>
      <c r="G388" s="333"/>
      <c r="H388" s="332"/>
      <c r="I388" s="63" t="s">
        <v>582</v>
      </c>
      <c r="J388" s="86"/>
      <c r="K388" s="86"/>
      <c r="L388" s="62"/>
      <c r="M388" s="94"/>
      <c r="N388" s="340"/>
    </row>
    <row r="389" spans="1:14" ht="12" customHeight="1">
      <c r="A389" s="284" t="s">
        <v>4246</v>
      </c>
      <c r="B389" s="86"/>
      <c r="C389" s="86"/>
      <c r="D389" s="62"/>
      <c r="E389" s="342"/>
      <c r="F389" s="340"/>
      <c r="G389" s="333"/>
      <c r="H389" s="332"/>
      <c r="I389" s="58" t="s">
        <v>583</v>
      </c>
      <c r="J389" s="58"/>
      <c r="K389" s="95"/>
      <c r="L389" s="62" t="s">
        <v>4885</v>
      </c>
      <c r="M389" s="141" t="s">
        <v>4167</v>
      </c>
      <c r="N389" s="293">
        <f>ROUND((BajaTantes!N389*(1+BajaTantes!$N$1)),0)</f>
        <v>319</v>
      </c>
    </row>
    <row r="390" spans="1:14" ht="12" customHeight="1">
      <c r="A390" s="284" t="s">
        <v>3021</v>
      </c>
      <c r="B390" s="95"/>
      <c r="C390" s="95"/>
      <c r="D390" s="62"/>
      <c r="E390" s="94"/>
      <c r="F390" s="483" t="s">
        <v>306</v>
      </c>
      <c r="G390" s="333"/>
      <c r="H390" s="332"/>
      <c r="I390" s="58" t="s">
        <v>3151</v>
      </c>
      <c r="J390" s="86"/>
      <c r="K390" s="95"/>
      <c r="L390" s="62"/>
      <c r="M390" s="94"/>
      <c r="N390" s="340"/>
    </row>
    <row r="391" spans="1:14" ht="12" customHeight="1">
      <c r="A391" s="140" t="s">
        <v>4552</v>
      </c>
      <c r="B391" s="62" t="s">
        <v>2939</v>
      </c>
      <c r="C391" s="86"/>
      <c r="D391" s="62" t="s">
        <v>795</v>
      </c>
      <c r="E391" s="141" t="s">
        <v>4703</v>
      </c>
      <c r="F391" s="294">
        <f>ROUND((BajaTantes!F391*(1+BajaTantes!$N$1)),0)</f>
        <v>754</v>
      </c>
      <c r="G391" s="333"/>
      <c r="H391" s="332"/>
      <c r="I391" s="58" t="s">
        <v>578</v>
      </c>
      <c r="J391" s="58" t="s">
        <v>584</v>
      </c>
      <c r="K391" s="95"/>
      <c r="L391" s="62" t="s">
        <v>584</v>
      </c>
      <c r="M391" s="141" t="s">
        <v>2644</v>
      </c>
      <c r="N391" s="293">
        <f>ROUND((BajaTantes!N391*(1+BajaTantes!$N$1)),0)</f>
        <v>395</v>
      </c>
    </row>
    <row r="392" spans="1:8" ht="12" customHeight="1">
      <c r="A392" s="140" t="s">
        <v>4552</v>
      </c>
      <c r="B392" s="62" t="s">
        <v>1024</v>
      </c>
      <c r="C392" s="86"/>
      <c r="D392" s="62" t="s">
        <v>796</v>
      </c>
      <c r="E392" s="141" t="s">
        <v>4703</v>
      </c>
      <c r="F392" s="294">
        <f>ROUND((BajaTantes!F392*(1+BajaTantes!$N$1)),0)</f>
        <v>754</v>
      </c>
      <c r="G392" s="333"/>
      <c r="H392" s="332"/>
    </row>
    <row r="393" spans="1:14" ht="12" customHeight="1">
      <c r="A393" s="140" t="s">
        <v>4552</v>
      </c>
      <c r="B393" s="62" t="s">
        <v>1347</v>
      </c>
      <c r="C393" s="86"/>
      <c r="D393" s="62" t="s">
        <v>797</v>
      </c>
      <c r="E393" s="141" t="s">
        <v>4703</v>
      </c>
      <c r="F393" s="294">
        <f>ROUND((BajaTantes!F393*(1+BajaTantes!$N$1)),0)</f>
        <v>754</v>
      </c>
      <c r="G393" s="333"/>
      <c r="H393" s="332"/>
      <c r="I393" s="63" t="s">
        <v>586</v>
      </c>
      <c r="J393" s="86"/>
      <c r="K393" s="86"/>
      <c r="L393" s="62"/>
      <c r="M393" s="94"/>
      <c r="N393" s="297"/>
    </row>
    <row r="394" spans="1:14" ht="12" customHeight="1">
      <c r="A394" s="406" t="s">
        <v>4552</v>
      </c>
      <c r="B394" s="85" t="s">
        <v>3022</v>
      </c>
      <c r="C394" s="86"/>
      <c r="D394" s="62" t="s">
        <v>798</v>
      </c>
      <c r="E394" s="141" t="s">
        <v>4703</v>
      </c>
      <c r="F394" s="294">
        <f>ROUND((BajaTantes!F394*(1+BajaTantes!$N$1)),0)</f>
        <v>754</v>
      </c>
      <c r="G394" s="333"/>
      <c r="H394" s="332"/>
      <c r="I394" s="58" t="s">
        <v>587</v>
      </c>
      <c r="J394" s="58" t="s">
        <v>588</v>
      </c>
      <c r="K394" s="95"/>
      <c r="L394" s="62" t="s">
        <v>588</v>
      </c>
      <c r="M394" s="141" t="s">
        <v>4167</v>
      </c>
      <c r="N394" s="293">
        <f>ROUND((BajaTantes!N394*(1+BajaTantes!$N$1)),0)</f>
        <v>993</v>
      </c>
    </row>
    <row r="395" spans="4:14" ht="12" customHeight="1">
      <c r="D395" s="275"/>
      <c r="F395" s="296"/>
      <c r="G395" s="333"/>
      <c r="H395" s="332"/>
      <c r="I395" s="58" t="s">
        <v>3151</v>
      </c>
      <c r="J395" s="86"/>
      <c r="K395" s="95"/>
      <c r="L395" s="62"/>
      <c r="M395" s="94"/>
      <c r="N395" s="340"/>
    </row>
    <row r="396" spans="1:14" ht="12" customHeight="1">
      <c r="A396" s="345" t="s">
        <v>3025</v>
      </c>
      <c r="B396" s="86"/>
      <c r="C396" s="62"/>
      <c r="D396" s="62"/>
      <c r="E396" s="342"/>
      <c r="F396" s="340"/>
      <c r="G396" s="333"/>
      <c r="H396" s="332"/>
      <c r="I396" s="58" t="s">
        <v>589</v>
      </c>
      <c r="J396" s="58" t="s">
        <v>590</v>
      </c>
      <c r="K396" s="95"/>
      <c r="L396" s="62" t="s">
        <v>590</v>
      </c>
      <c r="M396" s="141" t="s">
        <v>4167</v>
      </c>
      <c r="N396" s="293">
        <f>ROUND((BajaTantes!N396*(1+BajaTantes!$N$1)),0)</f>
        <v>454</v>
      </c>
    </row>
    <row r="397" spans="1:14" ht="12" customHeight="1">
      <c r="A397" s="139" t="s">
        <v>3026</v>
      </c>
      <c r="B397" s="334"/>
      <c r="C397" s="334"/>
      <c r="D397" s="381" t="s">
        <v>3651</v>
      </c>
      <c r="E397" s="141" t="s">
        <v>3020</v>
      </c>
      <c r="F397" s="293">
        <f>ROUND((BajaTantes!F397*(1+BajaTantes!$N$1)),0)</f>
        <v>255</v>
      </c>
      <c r="G397" s="333"/>
      <c r="H397" s="332"/>
      <c r="I397" s="60" t="s">
        <v>3912</v>
      </c>
      <c r="J397" s="58" t="s">
        <v>1750</v>
      </c>
      <c r="K397" s="95"/>
      <c r="L397" s="62" t="s">
        <v>1750</v>
      </c>
      <c r="M397" s="141" t="s">
        <v>2644</v>
      </c>
      <c r="N397" s="293">
        <f>ROUND((BajaTantes!N397*(1+BajaTantes!$N$1)),0)</f>
        <v>81</v>
      </c>
    </row>
    <row r="398" spans="4:8" ht="12" customHeight="1">
      <c r="D398" s="275"/>
      <c r="F398" s="296"/>
      <c r="G398" s="333"/>
      <c r="H398" s="332"/>
    </row>
    <row r="399" spans="1:14" ht="12" customHeight="1">
      <c r="A399" s="64" t="s">
        <v>799</v>
      </c>
      <c r="B399" s="95"/>
      <c r="C399" s="95"/>
      <c r="D399" s="62"/>
      <c r="E399" s="95"/>
      <c r="F399" s="483" t="s">
        <v>307</v>
      </c>
      <c r="G399" s="333"/>
      <c r="H399" s="332"/>
      <c r="I399" s="98" t="s">
        <v>1632</v>
      </c>
      <c r="J399" s="95"/>
      <c r="K399" s="95"/>
      <c r="L399" s="62"/>
      <c r="M399" s="94"/>
      <c r="N399" s="295"/>
    </row>
    <row r="400" spans="1:14" ht="12" customHeight="1">
      <c r="A400" s="406" t="s">
        <v>800</v>
      </c>
      <c r="B400" s="85"/>
      <c r="C400" s="86"/>
      <c r="D400" s="62" t="s">
        <v>801</v>
      </c>
      <c r="E400" s="141" t="s">
        <v>1640</v>
      </c>
      <c r="F400" s="294">
        <f>ROUND((BajaTantes!F400*(1+BajaTantes!$N$1)),0)</f>
        <v>1150</v>
      </c>
      <c r="G400" s="333"/>
      <c r="H400" s="332"/>
      <c r="I400" s="63" t="s">
        <v>1633</v>
      </c>
      <c r="J400" s="173" t="s">
        <v>4438</v>
      </c>
      <c r="K400" s="173" t="s">
        <v>4440</v>
      </c>
      <c r="L400" s="62"/>
      <c r="M400" s="490" t="s">
        <v>4017</v>
      </c>
      <c r="N400" s="490" t="s">
        <v>4018</v>
      </c>
    </row>
    <row r="401" spans="1:14" ht="12" customHeight="1">
      <c r="A401" s="58"/>
      <c r="B401" s="86"/>
      <c r="C401" s="86"/>
      <c r="D401" s="62"/>
      <c r="E401" s="141"/>
      <c r="F401" s="293"/>
      <c r="G401" s="333"/>
      <c r="H401" s="332"/>
      <c r="I401" s="58"/>
      <c r="J401" s="173" t="s">
        <v>4439</v>
      </c>
      <c r="K401" s="173" t="s">
        <v>4441</v>
      </c>
      <c r="L401" s="62"/>
      <c r="M401" s="490" t="s">
        <v>4019</v>
      </c>
      <c r="N401" s="490" t="s">
        <v>4020</v>
      </c>
    </row>
    <row r="402" spans="1:14" ht="12" customHeight="1">
      <c r="A402" s="64" t="s">
        <v>3313</v>
      </c>
      <c r="B402" s="86"/>
      <c r="C402" s="86"/>
      <c r="D402" s="62"/>
      <c r="E402" s="141"/>
      <c r="F402" s="483" t="s">
        <v>307</v>
      </c>
      <c r="G402" s="333"/>
      <c r="H402" s="332"/>
      <c r="I402" s="60" t="s">
        <v>3146</v>
      </c>
      <c r="J402" s="62">
        <v>10</v>
      </c>
      <c r="K402" s="173">
        <v>20</v>
      </c>
      <c r="L402" s="62" t="s">
        <v>4085</v>
      </c>
      <c r="M402" s="141" t="s">
        <v>4703</v>
      </c>
      <c r="N402" s="293">
        <f>ROUND((BajaTantes!N402*(1+BajaTantes!$N$1)),0)</f>
        <v>1400</v>
      </c>
    </row>
    <row r="403" spans="1:14" ht="12" customHeight="1">
      <c r="A403" s="58" t="s">
        <v>3723</v>
      </c>
      <c r="B403" s="86"/>
      <c r="C403" s="86"/>
      <c r="D403" s="62" t="s">
        <v>3652</v>
      </c>
      <c r="E403" s="141" t="s">
        <v>1640</v>
      </c>
      <c r="F403" s="293">
        <f>ROUND((BajaTantes!F403*(1+BajaTantes!$N$1)),0)</f>
        <v>1118</v>
      </c>
      <c r="G403" s="333"/>
      <c r="H403" s="332"/>
      <c r="I403" s="60" t="s">
        <v>3147</v>
      </c>
      <c r="J403" s="62">
        <v>10</v>
      </c>
      <c r="K403" s="173">
        <v>20</v>
      </c>
      <c r="L403" s="62" t="s">
        <v>3921</v>
      </c>
      <c r="M403" s="141" t="s">
        <v>4703</v>
      </c>
      <c r="N403" s="296">
        <f>ROUND((BajaTantes!N403*(1+BajaTantes!$N$1)),0)</f>
        <v>1400</v>
      </c>
    </row>
    <row r="404" spans="6:14" ht="12" customHeight="1">
      <c r="F404" s="296"/>
      <c r="G404" s="333"/>
      <c r="H404" s="332"/>
      <c r="I404" s="60" t="s">
        <v>3148</v>
      </c>
      <c r="J404" s="62">
        <v>10</v>
      </c>
      <c r="K404" s="173">
        <v>20</v>
      </c>
      <c r="L404" s="62" t="s">
        <v>3922</v>
      </c>
      <c r="M404" s="141" t="s">
        <v>4703</v>
      </c>
      <c r="N404" s="301">
        <f>ROUND((BajaTantes!N404*(1+BajaTantes!$N$1)),0)</f>
        <v>1400</v>
      </c>
    </row>
    <row r="405" spans="1:8" ht="12" customHeight="1">
      <c r="A405" s="57" t="s">
        <v>3314</v>
      </c>
      <c r="B405" s="86"/>
      <c r="C405" s="86"/>
      <c r="D405" s="62"/>
      <c r="E405" s="342"/>
      <c r="F405" s="297"/>
      <c r="G405" s="333"/>
      <c r="H405" s="332"/>
    </row>
    <row r="406" spans="1:14" ht="12" customHeight="1">
      <c r="A406" s="58" t="s">
        <v>3315</v>
      </c>
      <c r="B406" s="58" t="s">
        <v>3316</v>
      </c>
      <c r="C406" s="86"/>
      <c r="D406" s="62"/>
      <c r="E406" s="342"/>
      <c r="F406" s="297"/>
      <c r="G406" s="333"/>
      <c r="H406" s="332"/>
      <c r="I406" s="57" t="s">
        <v>4508</v>
      </c>
      <c r="J406" s="86"/>
      <c r="K406" s="86"/>
      <c r="L406" s="62"/>
      <c r="M406" s="342"/>
      <c r="N406" s="340"/>
    </row>
    <row r="407" spans="1:14" ht="12" customHeight="1">
      <c r="A407" s="58" t="s">
        <v>1124</v>
      </c>
      <c r="B407" s="58" t="s">
        <v>3317</v>
      </c>
      <c r="C407" s="86"/>
      <c r="D407" s="62"/>
      <c r="E407" s="342"/>
      <c r="F407" s="297"/>
      <c r="G407" s="333"/>
      <c r="H407" s="332"/>
      <c r="I407" s="58" t="s">
        <v>4511</v>
      </c>
      <c r="J407" s="334"/>
      <c r="K407" s="334"/>
      <c r="L407" s="381"/>
      <c r="M407" s="382"/>
      <c r="N407" s="301"/>
    </row>
    <row r="408" spans="1:14" ht="12" customHeight="1">
      <c r="A408" s="58" t="s">
        <v>1541</v>
      </c>
      <c r="B408" s="58" t="s">
        <v>1542</v>
      </c>
      <c r="C408" s="86"/>
      <c r="D408" s="62" t="s">
        <v>3656</v>
      </c>
      <c r="E408" s="141" t="s">
        <v>4493</v>
      </c>
      <c r="F408" s="293">
        <f>ROUND((BajaTantes!F408*(1+BajaTantes!$N$1)),0)</f>
        <v>1963</v>
      </c>
      <c r="G408" s="333"/>
      <c r="H408" s="332"/>
      <c r="I408" s="57" t="s">
        <v>4537</v>
      </c>
      <c r="J408" s="86"/>
      <c r="K408" s="86"/>
      <c r="L408" s="62"/>
      <c r="M408" s="342"/>
      <c r="N408" s="340"/>
    </row>
    <row r="409" spans="1:14" ht="12" customHeight="1">
      <c r="A409" s="58" t="s">
        <v>1543</v>
      </c>
      <c r="B409" s="58" t="s">
        <v>1544</v>
      </c>
      <c r="C409" s="86"/>
      <c r="D409" s="62" t="s">
        <v>3657</v>
      </c>
      <c r="E409" s="141" t="s">
        <v>4493</v>
      </c>
      <c r="F409" s="293">
        <f>ROUND((BajaTantes!F409*(1+BajaTantes!$N$1)),0)</f>
        <v>3254</v>
      </c>
      <c r="G409" s="333"/>
      <c r="H409" s="332"/>
      <c r="I409" s="58" t="s">
        <v>988</v>
      </c>
      <c r="J409" s="86"/>
      <c r="K409" s="86"/>
      <c r="L409" s="62"/>
      <c r="M409" s="342"/>
      <c r="N409" s="293"/>
    </row>
    <row r="410" spans="1:14" ht="12" customHeight="1">
      <c r="A410" s="58" t="s">
        <v>1546</v>
      </c>
      <c r="B410" s="58" t="s">
        <v>1547</v>
      </c>
      <c r="C410" s="86"/>
      <c r="D410" s="62" t="s">
        <v>3658</v>
      </c>
      <c r="E410" s="141" t="s">
        <v>4493</v>
      </c>
      <c r="F410" s="293">
        <f>ROUND((BajaTantes!F410*(1+BajaTantes!$N$1)),0)</f>
        <v>7528</v>
      </c>
      <c r="G410" s="333"/>
      <c r="H410" s="332"/>
      <c r="I410" s="58" t="s">
        <v>3031</v>
      </c>
      <c r="J410" s="86"/>
      <c r="K410" s="86"/>
      <c r="L410" s="62" t="s">
        <v>4869</v>
      </c>
      <c r="M410" s="141" t="s">
        <v>3904</v>
      </c>
      <c r="N410" s="293">
        <f>ROUND((BajaTantes!N410*(1+BajaTantes!$N$1)),0)</f>
        <v>3691</v>
      </c>
    </row>
    <row r="411" spans="1:14" ht="12" customHeight="1">
      <c r="A411" s="58" t="s">
        <v>1548</v>
      </c>
      <c r="B411" s="58" t="s">
        <v>1549</v>
      </c>
      <c r="C411" s="86"/>
      <c r="D411" s="62" t="s">
        <v>3659</v>
      </c>
      <c r="E411" s="141" t="s">
        <v>4493</v>
      </c>
      <c r="F411" s="293">
        <f>ROUND((BajaTantes!F411*(1+BajaTantes!$N$1)),0)</f>
        <v>8568</v>
      </c>
      <c r="G411" s="333"/>
      <c r="H411" s="332"/>
      <c r="I411" s="58" t="s">
        <v>4513</v>
      </c>
      <c r="J411" s="86"/>
      <c r="K411" s="86"/>
      <c r="L411" s="62" t="s">
        <v>4870</v>
      </c>
      <c r="M411" s="141" t="s">
        <v>3904</v>
      </c>
      <c r="N411" s="293">
        <f>ROUND((BajaTantes!N411*(1+BajaTantes!$N$1)),0)</f>
        <v>3691</v>
      </c>
    </row>
    <row r="412" spans="1:14" ht="12" customHeight="1">
      <c r="A412" s="139" t="s">
        <v>1550</v>
      </c>
      <c r="B412" s="139" t="s">
        <v>1551</v>
      </c>
      <c r="C412" s="334"/>
      <c r="D412" s="62" t="s">
        <v>3660</v>
      </c>
      <c r="E412" s="141" t="s">
        <v>4493</v>
      </c>
      <c r="F412" s="293">
        <f>ROUND((BajaTantes!F412*(1+BajaTantes!$N$1)),0)</f>
        <v>10866</v>
      </c>
      <c r="G412" s="333"/>
      <c r="H412" s="332"/>
      <c r="I412" s="58" t="s">
        <v>4515</v>
      </c>
      <c r="J412" s="86"/>
      <c r="K412" s="86"/>
      <c r="L412" s="62" t="s">
        <v>3672</v>
      </c>
      <c r="M412" s="141" t="s">
        <v>3904</v>
      </c>
      <c r="N412" s="293">
        <f>ROUND((BajaTantes!N412*(1+BajaTantes!$N$1)),0)</f>
        <v>3691</v>
      </c>
    </row>
    <row r="413" spans="7:14" ht="12" customHeight="1">
      <c r="G413" s="333"/>
      <c r="H413" s="332"/>
      <c r="I413" s="58" t="s">
        <v>4517</v>
      </c>
      <c r="J413" s="86"/>
      <c r="K413" s="86"/>
      <c r="L413" s="62"/>
      <c r="M413" s="342"/>
      <c r="N413" s="340"/>
    </row>
    <row r="414" spans="1:14" ht="12" customHeight="1">
      <c r="A414" s="380" t="s">
        <v>1726</v>
      </c>
      <c r="B414" s="95"/>
      <c r="C414" s="95"/>
      <c r="D414" s="62"/>
      <c r="E414" s="94"/>
      <c r="F414" s="295"/>
      <c r="G414" s="333"/>
      <c r="H414" s="332"/>
      <c r="I414" s="86"/>
      <c r="J414" s="86"/>
      <c r="K414" s="86"/>
      <c r="L414" s="173"/>
      <c r="M414" s="94"/>
      <c r="N414" s="297"/>
    </row>
    <row r="415" spans="1:14" ht="12" customHeight="1">
      <c r="A415" s="57" t="s">
        <v>2934</v>
      </c>
      <c r="B415" s="95"/>
      <c r="C415" s="95"/>
      <c r="D415" s="62"/>
      <c r="E415" s="94"/>
      <c r="F415" s="295"/>
      <c r="G415" s="333"/>
      <c r="H415" s="332"/>
      <c r="I415" s="57" t="s">
        <v>1824</v>
      </c>
      <c r="J415" s="86"/>
      <c r="K415" s="86"/>
      <c r="L415" s="62"/>
      <c r="M415" s="342"/>
      <c r="N415" s="297"/>
    </row>
    <row r="416" spans="1:14" ht="12" customHeight="1">
      <c r="A416" s="58" t="s">
        <v>1541</v>
      </c>
      <c r="B416" s="58" t="s">
        <v>1729</v>
      </c>
      <c r="C416" s="86"/>
      <c r="D416" s="62"/>
      <c r="E416" s="94"/>
      <c r="F416" s="483" t="s">
        <v>306</v>
      </c>
      <c r="G416" s="333"/>
      <c r="H416" s="332"/>
      <c r="I416" s="63" t="s">
        <v>2418</v>
      </c>
      <c r="J416" s="86"/>
      <c r="K416" s="86"/>
      <c r="L416" s="62"/>
      <c r="M416" s="342"/>
      <c r="N416" s="297"/>
    </row>
    <row r="417" spans="1:14" ht="12" customHeight="1">
      <c r="A417" s="58" t="s">
        <v>4553</v>
      </c>
      <c r="B417" s="62" t="s">
        <v>2939</v>
      </c>
      <c r="C417" s="86"/>
      <c r="D417" s="62" t="s">
        <v>802</v>
      </c>
      <c r="E417" s="141" t="s">
        <v>1640</v>
      </c>
      <c r="F417" s="293">
        <f>ROUND((BajaTantes!F417*(1+BajaTantes!$N$1)),0)</f>
        <v>1133</v>
      </c>
      <c r="G417" s="333"/>
      <c r="H417" s="332"/>
      <c r="I417" s="58" t="s">
        <v>2421</v>
      </c>
      <c r="J417" s="86"/>
      <c r="K417" s="86"/>
      <c r="L417" s="62" t="s">
        <v>3673</v>
      </c>
      <c r="M417" s="141" t="s">
        <v>3904</v>
      </c>
      <c r="N417" s="293">
        <f>ROUND((BajaTantes!N417*(1+BajaTantes!$N$1)),0)</f>
        <v>1940</v>
      </c>
    </row>
    <row r="418" spans="1:14" ht="12" customHeight="1">
      <c r="A418" s="58" t="s">
        <v>4554</v>
      </c>
      <c r="B418" s="62" t="s">
        <v>1024</v>
      </c>
      <c r="C418" s="86"/>
      <c r="D418" s="62" t="s">
        <v>3661</v>
      </c>
      <c r="E418" s="141" t="s">
        <v>1640</v>
      </c>
      <c r="F418" s="293">
        <f>ROUND((BajaTantes!F418*(1+BajaTantes!$N$1)),0)</f>
        <v>1133</v>
      </c>
      <c r="G418" s="333"/>
      <c r="H418" s="332"/>
      <c r="I418" s="58" t="s">
        <v>2423</v>
      </c>
      <c r="J418" s="86"/>
      <c r="K418" s="86"/>
      <c r="L418" s="62" t="s">
        <v>3674</v>
      </c>
      <c r="M418" s="141" t="s">
        <v>3904</v>
      </c>
      <c r="N418" s="293">
        <f>ROUND((BajaTantes!N418*(1+BajaTantes!$N$1)),0)</f>
        <v>1940</v>
      </c>
    </row>
    <row r="419" spans="1:14" ht="12" customHeight="1">
      <c r="A419" s="58" t="s">
        <v>4555</v>
      </c>
      <c r="B419" s="62" t="s">
        <v>1347</v>
      </c>
      <c r="C419" s="86"/>
      <c r="D419" s="62" t="s">
        <v>803</v>
      </c>
      <c r="E419" s="141" t="s">
        <v>1640</v>
      </c>
      <c r="F419" s="293">
        <f>ROUND((BajaTantes!F419*(1+BajaTantes!$N$1)),0)</f>
        <v>1133</v>
      </c>
      <c r="G419" s="333"/>
      <c r="H419" s="332"/>
      <c r="I419" s="58" t="s">
        <v>2424</v>
      </c>
      <c r="J419" s="86"/>
      <c r="K419" s="86"/>
      <c r="L419" s="62" t="s">
        <v>3675</v>
      </c>
      <c r="M419" s="59" t="s">
        <v>3020</v>
      </c>
      <c r="N419" s="293">
        <f>ROUND((BajaTantes!N419*(1+BajaTantes!$N$1)),0)</f>
        <v>1940</v>
      </c>
    </row>
    <row r="420" spans="1:14" ht="12" customHeight="1">
      <c r="A420" s="58" t="s">
        <v>1543</v>
      </c>
      <c r="B420" s="58" t="s">
        <v>3525</v>
      </c>
      <c r="C420" s="86"/>
      <c r="D420" s="62"/>
      <c r="E420" s="342"/>
      <c r="F420" s="297"/>
      <c r="G420" s="333"/>
      <c r="H420" s="332"/>
      <c r="I420" s="58" t="s">
        <v>2425</v>
      </c>
      <c r="J420" s="86"/>
      <c r="K420" s="86"/>
      <c r="L420" s="62" t="s">
        <v>3676</v>
      </c>
      <c r="M420" s="59" t="s">
        <v>3020</v>
      </c>
      <c r="N420" s="293">
        <f>ROUND((BajaTantes!N420*(1+BajaTantes!$N$1)),0)</f>
        <v>1940</v>
      </c>
    </row>
    <row r="421" spans="1:14" ht="12" customHeight="1">
      <c r="A421" s="58" t="s">
        <v>4556</v>
      </c>
      <c r="B421" s="62" t="s">
        <v>2939</v>
      </c>
      <c r="C421" s="86"/>
      <c r="D421" s="62" t="s">
        <v>804</v>
      </c>
      <c r="E421" s="141" t="s">
        <v>1640</v>
      </c>
      <c r="F421" s="294">
        <f>ROUND((BajaTantes!F421*(1+BajaTantes!$N$1)),0)</f>
        <v>2389</v>
      </c>
      <c r="G421" s="333"/>
      <c r="H421" s="332"/>
      <c r="I421" s="58" t="s">
        <v>2426</v>
      </c>
      <c r="J421" s="86"/>
      <c r="K421" s="86"/>
      <c r="L421" s="62" t="s">
        <v>3678</v>
      </c>
      <c r="M421" s="59" t="s">
        <v>3020</v>
      </c>
      <c r="N421" s="293">
        <f>ROUND((BajaTantes!N421*(1+BajaTantes!$N$1)),0)</f>
        <v>1940</v>
      </c>
    </row>
    <row r="422" spans="1:14" ht="12" customHeight="1">
      <c r="A422" s="58" t="s">
        <v>4557</v>
      </c>
      <c r="B422" s="62" t="s">
        <v>1024</v>
      </c>
      <c r="C422" s="86"/>
      <c r="D422" s="62" t="s">
        <v>3662</v>
      </c>
      <c r="E422" s="141" t="s">
        <v>1640</v>
      </c>
      <c r="F422" s="294">
        <f>ROUND((BajaTantes!F422*(1+BajaTantes!$N$1)),0)</f>
        <v>2389</v>
      </c>
      <c r="G422" s="333"/>
      <c r="H422" s="332"/>
      <c r="I422" s="58" t="s">
        <v>2427</v>
      </c>
      <c r="J422" s="86"/>
      <c r="K422" s="86"/>
      <c r="L422" s="62" t="s">
        <v>3680</v>
      </c>
      <c r="M422" s="59" t="s">
        <v>3020</v>
      </c>
      <c r="N422" s="293">
        <f>ROUND((BajaTantes!N422*(1+BajaTantes!$N$1)),0)</f>
        <v>1940</v>
      </c>
    </row>
    <row r="423" spans="1:14" ht="12" customHeight="1">
      <c r="A423" s="58" t="s">
        <v>4558</v>
      </c>
      <c r="B423" s="62" t="s">
        <v>1347</v>
      </c>
      <c r="C423" s="86"/>
      <c r="D423" s="62" t="s">
        <v>805</v>
      </c>
      <c r="E423" s="141" t="s">
        <v>1640</v>
      </c>
      <c r="F423" s="294">
        <f>ROUND((BajaTantes!F423*(1+BajaTantes!$N$1)),0)</f>
        <v>2389</v>
      </c>
      <c r="G423" s="333"/>
      <c r="H423" s="332"/>
      <c r="I423" s="58" t="s">
        <v>2428</v>
      </c>
      <c r="J423" s="86"/>
      <c r="K423" s="86"/>
      <c r="L423" s="62" t="s">
        <v>3682</v>
      </c>
      <c r="M423" s="59" t="s">
        <v>3020</v>
      </c>
      <c r="N423" s="293">
        <f>ROUND((BajaTantes!N423*(1+BajaTantes!$N$1)),0)</f>
        <v>1940</v>
      </c>
    </row>
    <row r="424" spans="1:14" ht="12" customHeight="1">
      <c r="A424" s="58" t="s">
        <v>1545</v>
      </c>
      <c r="B424" s="58" t="s">
        <v>4314</v>
      </c>
      <c r="C424" s="86"/>
      <c r="D424" s="62"/>
      <c r="E424" s="342"/>
      <c r="F424" s="297"/>
      <c r="G424" s="333"/>
      <c r="H424" s="332"/>
      <c r="I424" s="58" t="s">
        <v>2429</v>
      </c>
      <c r="J424" s="86"/>
      <c r="K424" s="86"/>
      <c r="L424" s="62" t="s">
        <v>3683</v>
      </c>
      <c r="M424" s="59" t="s">
        <v>3020</v>
      </c>
      <c r="N424" s="293">
        <f>ROUND((BajaTantes!N424*(1+BajaTantes!$N$1)),0)</f>
        <v>1940</v>
      </c>
    </row>
    <row r="425" spans="1:14" ht="12" customHeight="1">
      <c r="A425" s="58" t="s">
        <v>4559</v>
      </c>
      <c r="B425" s="62" t="s">
        <v>2939</v>
      </c>
      <c r="C425" s="86"/>
      <c r="D425" s="62" t="s">
        <v>806</v>
      </c>
      <c r="E425" s="141" t="s">
        <v>3020</v>
      </c>
      <c r="F425" s="294">
        <f>ROUND((BajaTantes!F425*(1+BajaTantes!$N$1)),0)</f>
        <v>2628</v>
      </c>
      <c r="G425" s="333"/>
      <c r="H425" s="332"/>
      <c r="I425" s="58" t="s">
        <v>1203</v>
      </c>
      <c r="J425" s="86"/>
      <c r="K425" s="86"/>
      <c r="L425" s="62" t="s">
        <v>3684</v>
      </c>
      <c r="M425" s="59" t="s">
        <v>3020</v>
      </c>
      <c r="N425" s="293">
        <f>ROUND((BajaTantes!N425*(1+BajaTantes!$N$1)),0)</f>
        <v>1940</v>
      </c>
    </row>
    <row r="426" spans="6:14" ht="12" customHeight="1">
      <c r="F426" s="296"/>
      <c r="G426" s="333"/>
      <c r="H426" s="332"/>
      <c r="N426" s="296"/>
    </row>
    <row r="427" spans="1:14" ht="12" customHeight="1">
      <c r="A427" s="348" t="s">
        <v>492</v>
      </c>
      <c r="B427" s="349"/>
      <c r="C427" s="350"/>
      <c r="D427" s="351"/>
      <c r="E427" s="352"/>
      <c r="F427" s="353"/>
      <c r="G427" s="354"/>
      <c r="H427" s="355" t="s">
        <v>2641</v>
      </c>
      <c r="I427" s="356"/>
      <c r="J427" s="356"/>
      <c r="K427" s="356"/>
      <c r="L427" s="357"/>
      <c r="M427" s="358"/>
      <c r="N427" s="359"/>
    </row>
    <row r="428" spans="1:14" ht="12" customHeight="1">
      <c r="A428" s="140" t="s">
        <v>491</v>
      </c>
      <c r="B428" s="139"/>
      <c r="D428" s="275"/>
      <c r="F428" s="296"/>
      <c r="G428" s="361"/>
      <c r="L428" s="143"/>
      <c r="N428" s="360">
        <v>6</v>
      </c>
    </row>
    <row r="429" spans="1:14" ht="12" customHeight="1">
      <c r="A429" s="140"/>
      <c r="B429" s="58"/>
      <c r="C429" s="303"/>
      <c r="D429" s="362"/>
      <c r="E429" s="304"/>
      <c r="F429" s="363"/>
      <c r="G429" s="361"/>
      <c r="H429" s="305"/>
      <c r="I429" s="305"/>
      <c r="J429" s="305"/>
      <c r="K429" s="305"/>
      <c r="L429" s="62"/>
      <c r="M429" s="307"/>
      <c r="N429" s="297"/>
    </row>
    <row r="430" spans="1:14" ht="12" customHeight="1">
      <c r="A430" s="58" t="s">
        <v>2649</v>
      </c>
      <c r="B430" s="58"/>
      <c r="C430" s="86"/>
      <c r="D430" s="173"/>
      <c r="E430" s="94"/>
      <c r="F430" s="297"/>
      <c r="G430" s="86"/>
      <c r="H430" s="86"/>
      <c r="I430" s="86"/>
      <c r="J430" s="86"/>
      <c r="K430" s="86"/>
      <c r="L430" s="62"/>
      <c r="M430" s="364"/>
      <c r="N430" s="363"/>
    </row>
    <row r="431" spans="1:14" ht="12" customHeight="1">
      <c r="A431" s="153" t="s">
        <v>4798</v>
      </c>
      <c r="B431" s="153"/>
      <c r="C431" s="153"/>
      <c r="D431" s="317" t="s">
        <v>4799</v>
      </c>
      <c r="E431" s="318" t="s">
        <v>2638</v>
      </c>
      <c r="F431" s="365" t="s">
        <v>3153</v>
      </c>
      <c r="G431" s="320"/>
      <c r="H431" s="321"/>
      <c r="I431" s="153" t="s">
        <v>4798</v>
      </c>
      <c r="J431" s="153"/>
      <c r="K431" s="153"/>
      <c r="L431" s="317" t="s">
        <v>4799</v>
      </c>
      <c r="M431" s="318" t="s">
        <v>2638</v>
      </c>
      <c r="N431" s="365" t="s">
        <v>3153</v>
      </c>
    </row>
    <row r="432" spans="1:14" ht="12" customHeight="1">
      <c r="A432" s="323"/>
      <c r="B432" s="323"/>
      <c r="C432" s="323"/>
      <c r="D432" s="324" t="s">
        <v>3941</v>
      </c>
      <c r="E432" s="325" t="s">
        <v>2639</v>
      </c>
      <c r="F432" s="366" t="s">
        <v>2640</v>
      </c>
      <c r="G432" s="327"/>
      <c r="H432" s="328"/>
      <c r="I432" s="323"/>
      <c r="J432" s="323"/>
      <c r="K432" s="323"/>
      <c r="L432" s="324" t="s">
        <v>3941</v>
      </c>
      <c r="M432" s="325" t="s">
        <v>2639</v>
      </c>
      <c r="N432" s="366" t="s">
        <v>2640</v>
      </c>
    </row>
    <row r="433" spans="6:14" ht="12" customHeight="1">
      <c r="F433" s="296"/>
      <c r="G433" s="333"/>
      <c r="H433" s="332"/>
      <c r="N433" s="296"/>
    </row>
    <row r="434" spans="1:14" ht="12" customHeight="1">
      <c r="A434" s="58" t="s">
        <v>1204</v>
      </c>
      <c r="B434" s="86"/>
      <c r="C434" s="86"/>
      <c r="D434" s="62" t="s">
        <v>3685</v>
      </c>
      <c r="E434" s="59" t="s">
        <v>3020</v>
      </c>
      <c r="F434" s="293">
        <f>ROUND((BajaTantes!F434*(1+BajaTantes!$N$1)),0)</f>
        <v>1940</v>
      </c>
      <c r="G434" s="333"/>
      <c r="H434" s="332"/>
      <c r="I434" s="60" t="s">
        <v>3992</v>
      </c>
      <c r="J434" s="85" t="s">
        <v>3903</v>
      </c>
      <c r="K434" s="274" t="s">
        <v>3871</v>
      </c>
      <c r="L434" s="62" t="s">
        <v>3204</v>
      </c>
      <c r="M434" s="141" t="s">
        <v>3020</v>
      </c>
      <c r="N434" s="294">
        <f>ROUND((BajaTantes!N434*(1+BajaTantes!$N$1)),0)</f>
        <v>9657</v>
      </c>
    </row>
    <row r="435" spans="1:14" ht="12" customHeight="1">
      <c r="A435" s="58" t="s">
        <v>1205</v>
      </c>
      <c r="B435" s="86"/>
      <c r="C435" s="86"/>
      <c r="D435" s="62" t="s">
        <v>3687</v>
      </c>
      <c r="E435" s="59" t="s">
        <v>3020</v>
      </c>
      <c r="F435" s="293">
        <f>ROUND((BajaTantes!F435*(1+BajaTantes!$N$1)),0)</f>
        <v>1940</v>
      </c>
      <c r="G435" s="333"/>
      <c r="H435" s="332"/>
      <c r="I435" s="60" t="s">
        <v>3991</v>
      </c>
      <c r="J435" s="85" t="s">
        <v>4549</v>
      </c>
      <c r="K435" s="274" t="s">
        <v>3872</v>
      </c>
      <c r="L435" s="62" t="s">
        <v>1276</v>
      </c>
      <c r="M435" s="141" t="s">
        <v>3020</v>
      </c>
      <c r="N435" s="294">
        <f>ROUND((BajaTantes!N435*(1+BajaTantes!$N$1)),0)</f>
        <v>12100</v>
      </c>
    </row>
    <row r="436" spans="1:14" ht="12" customHeight="1">
      <c r="A436" s="58" t="s">
        <v>3152</v>
      </c>
      <c r="B436" s="86"/>
      <c r="C436" s="86"/>
      <c r="D436" s="62" t="s">
        <v>2247</v>
      </c>
      <c r="E436" s="59" t="s">
        <v>3020</v>
      </c>
      <c r="F436" s="293">
        <f>ROUND((BajaTantes!F436*(1+BajaTantes!$N$1)),0)</f>
        <v>1940</v>
      </c>
      <c r="G436" s="333"/>
      <c r="H436" s="332"/>
      <c r="I436" s="60" t="s">
        <v>1169</v>
      </c>
      <c r="J436" s="85" t="s">
        <v>1315</v>
      </c>
      <c r="K436" s="274" t="s">
        <v>3873</v>
      </c>
      <c r="L436" s="62" t="s">
        <v>3071</v>
      </c>
      <c r="M436" s="141" t="s">
        <v>3020</v>
      </c>
      <c r="N436" s="294">
        <f>ROUND((BajaTantes!N436*(1+BajaTantes!$N$1)),0)</f>
        <v>18671</v>
      </c>
    </row>
    <row r="437" spans="1:14" ht="12" customHeight="1">
      <c r="A437" s="139"/>
      <c r="B437" s="63" t="s">
        <v>4517</v>
      </c>
      <c r="C437" s="334"/>
      <c r="D437" s="62"/>
      <c r="E437" s="141"/>
      <c r="F437" s="293"/>
      <c r="G437" s="333"/>
      <c r="H437" s="332"/>
      <c r="I437" s="274"/>
      <c r="J437" s="274"/>
      <c r="K437" s="274"/>
      <c r="L437" s="274"/>
      <c r="M437" s="276"/>
      <c r="N437" s="296"/>
    </row>
    <row r="438" spans="1:14" ht="12" customHeight="1">
      <c r="A438" s="279"/>
      <c r="B438" s="279"/>
      <c r="C438" s="279"/>
      <c r="D438" s="280"/>
      <c r="E438" s="287"/>
      <c r="F438" s="296"/>
      <c r="G438" s="333"/>
      <c r="H438" s="332"/>
      <c r="I438" s="57" t="s">
        <v>4244</v>
      </c>
      <c r="J438" s="95"/>
      <c r="K438" s="95"/>
      <c r="L438" s="62"/>
      <c r="M438" s="95"/>
      <c r="N438" s="295"/>
    </row>
    <row r="439" spans="1:14" ht="12" customHeight="1">
      <c r="A439" s="142" t="s">
        <v>3035</v>
      </c>
      <c r="B439" s="86"/>
      <c r="C439" s="86"/>
      <c r="D439" s="62"/>
      <c r="E439" s="342"/>
      <c r="F439" s="297"/>
      <c r="G439" s="333"/>
      <c r="H439" s="332"/>
      <c r="I439" s="63" t="s">
        <v>4245</v>
      </c>
      <c r="J439" s="86"/>
      <c r="K439" s="86"/>
      <c r="L439" s="62"/>
      <c r="M439" s="342"/>
      <c r="N439" s="297"/>
    </row>
    <row r="440" spans="1:14" ht="12" customHeight="1">
      <c r="A440" s="142" t="s">
        <v>4902</v>
      </c>
      <c r="B440" s="86"/>
      <c r="C440" s="86"/>
      <c r="D440" s="62"/>
      <c r="E440" s="342"/>
      <c r="F440" s="297"/>
      <c r="G440" s="333"/>
      <c r="H440" s="332"/>
      <c r="I440" s="60" t="s">
        <v>1668</v>
      </c>
      <c r="J440" s="62" t="s">
        <v>1669</v>
      </c>
      <c r="K440" s="86"/>
      <c r="L440" s="62" t="s">
        <v>883</v>
      </c>
      <c r="M440" s="141" t="s">
        <v>1670</v>
      </c>
      <c r="N440" s="293">
        <f>ROUND((BajaTantes!N440*(1+BajaTantes!$N$1)),0)</f>
        <v>334</v>
      </c>
    </row>
    <row r="441" spans="1:14" ht="12" customHeight="1">
      <c r="A441" s="140" t="s">
        <v>4174</v>
      </c>
      <c r="B441" s="95"/>
      <c r="C441" s="95"/>
      <c r="D441" s="62" t="s">
        <v>4861</v>
      </c>
      <c r="E441" s="59" t="s">
        <v>3020</v>
      </c>
      <c r="F441" s="293">
        <f>ROUND((BajaTantes!F441*(1+BajaTantes!$N$1)),0)</f>
        <v>1940</v>
      </c>
      <c r="G441" s="333"/>
      <c r="H441" s="332"/>
      <c r="I441" s="60" t="s">
        <v>1671</v>
      </c>
      <c r="J441" s="62" t="s">
        <v>1672</v>
      </c>
      <c r="K441" s="86"/>
      <c r="L441" s="62" t="s">
        <v>884</v>
      </c>
      <c r="M441" s="141" t="s">
        <v>1670</v>
      </c>
      <c r="N441" s="293">
        <f>ROUND((BajaTantes!N441*(1+BajaTantes!$N$1)),0)</f>
        <v>334</v>
      </c>
    </row>
    <row r="442" spans="1:14" ht="12" customHeight="1">
      <c r="A442" s="139" t="s">
        <v>4176</v>
      </c>
      <c r="B442" s="86"/>
      <c r="C442" s="86"/>
      <c r="D442" s="62" t="s">
        <v>4862</v>
      </c>
      <c r="E442" s="59" t="s">
        <v>3020</v>
      </c>
      <c r="F442" s="293">
        <f>ROUND((BajaTantes!F442*(1+BajaTantes!$N$1)),0)</f>
        <v>1940</v>
      </c>
      <c r="G442" s="333"/>
      <c r="H442" s="332"/>
      <c r="I442" s="60" t="s">
        <v>1673</v>
      </c>
      <c r="J442" s="62" t="s">
        <v>1674</v>
      </c>
      <c r="K442" s="86"/>
      <c r="L442" s="62" t="s">
        <v>885</v>
      </c>
      <c r="M442" s="141" t="s">
        <v>1670</v>
      </c>
      <c r="N442" s="293">
        <f>ROUND((BajaTantes!N442*(1+BajaTantes!$N$1)),0)</f>
        <v>334</v>
      </c>
    </row>
    <row r="443" spans="1:14" ht="12" customHeight="1">
      <c r="A443" s="139" t="s">
        <v>2052</v>
      </c>
      <c r="B443" s="86"/>
      <c r="C443" s="86"/>
      <c r="D443" s="62" t="s">
        <v>4863</v>
      </c>
      <c r="E443" s="59" t="s">
        <v>3020</v>
      </c>
      <c r="F443" s="293">
        <f>ROUND((BajaTantes!F443*(1+BajaTantes!$N$1)),0)</f>
        <v>1940</v>
      </c>
      <c r="G443" s="333"/>
      <c r="H443" s="332"/>
      <c r="I443" s="140" t="s">
        <v>1675</v>
      </c>
      <c r="J443" s="143" t="s">
        <v>89</v>
      </c>
      <c r="K443" s="334"/>
      <c r="L443" s="62" t="s">
        <v>886</v>
      </c>
      <c r="M443" s="141" t="s">
        <v>1670</v>
      </c>
      <c r="N443" s="293">
        <f>ROUND((BajaTantes!N443*(1+BajaTantes!$N$1)),0)</f>
        <v>334</v>
      </c>
    </row>
    <row r="444" spans="1:14" ht="12" customHeight="1">
      <c r="A444" s="139" t="s">
        <v>2054</v>
      </c>
      <c r="B444" s="86"/>
      <c r="C444" s="86"/>
      <c r="D444" s="62" t="s">
        <v>4864</v>
      </c>
      <c r="E444" s="59" t="s">
        <v>3020</v>
      </c>
      <c r="F444" s="293">
        <f>ROUND((BajaTantes!F444*(1+BajaTantes!$N$1)),0)</f>
        <v>1940</v>
      </c>
      <c r="G444" s="333"/>
      <c r="H444" s="332"/>
      <c r="I444" s="60" t="s">
        <v>91</v>
      </c>
      <c r="J444" s="62" t="s">
        <v>92</v>
      </c>
      <c r="K444" s="86"/>
      <c r="L444" s="62" t="s">
        <v>887</v>
      </c>
      <c r="M444" s="141" t="s">
        <v>1670</v>
      </c>
      <c r="N444" s="293">
        <f>ROUND((BajaTantes!N444*(1+BajaTantes!$N$1)),0)</f>
        <v>334</v>
      </c>
    </row>
    <row r="445" spans="1:14" ht="12" customHeight="1">
      <c r="A445" s="139" t="s">
        <v>3150</v>
      </c>
      <c r="B445" s="86"/>
      <c r="C445" s="86"/>
      <c r="D445" s="62" t="s">
        <v>4865</v>
      </c>
      <c r="E445" s="59" t="s">
        <v>3020</v>
      </c>
      <c r="F445" s="293">
        <f>ROUND((BajaTantes!F445*(1+BajaTantes!$N$1)),0)</f>
        <v>1940</v>
      </c>
      <c r="G445" s="333"/>
      <c r="H445" s="332"/>
      <c r="I445" s="60" t="s">
        <v>1206</v>
      </c>
      <c r="J445" s="85" t="s">
        <v>1207</v>
      </c>
      <c r="K445" s="86"/>
      <c r="L445" s="62" t="s">
        <v>888</v>
      </c>
      <c r="M445" s="141" t="s">
        <v>1670</v>
      </c>
      <c r="N445" s="293">
        <f>ROUND((BajaTantes!N445*(1+BajaTantes!$N$1)),0)</f>
        <v>342</v>
      </c>
    </row>
    <row r="446" spans="1:14" ht="12" customHeight="1">
      <c r="A446" s="139" t="s">
        <v>577</v>
      </c>
      <c r="B446" s="86"/>
      <c r="C446" s="86"/>
      <c r="D446" s="62" t="s">
        <v>4866</v>
      </c>
      <c r="E446" s="59" t="s">
        <v>3020</v>
      </c>
      <c r="F446" s="293">
        <f>ROUND((BajaTantes!F446*(1+BajaTantes!$N$1)),0)</f>
        <v>1940</v>
      </c>
      <c r="G446" s="333"/>
      <c r="H446" s="332"/>
      <c r="I446" s="60" t="s">
        <v>1209</v>
      </c>
      <c r="J446" s="62" t="s">
        <v>1210</v>
      </c>
      <c r="K446" s="86"/>
      <c r="L446" s="62" t="s">
        <v>889</v>
      </c>
      <c r="M446" s="141" t="s">
        <v>1670</v>
      </c>
      <c r="N446" s="293">
        <f>ROUND((BajaTantes!N446*(1+BajaTantes!$N$1)),0)</f>
        <v>342</v>
      </c>
    </row>
    <row r="447" spans="1:14" ht="12" customHeight="1">
      <c r="A447" s="139" t="s">
        <v>580</v>
      </c>
      <c r="B447" s="86"/>
      <c r="C447" s="86"/>
      <c r="D447" s="62" t="s">
        <v>4867</v>
      </c>
      <c r="E447" s="59" t="s">
        <v>3020</v>
      </c>
      <c r="F447" s="293">
        <f>ROUND((BajaTantes!F447*(1+BajaTantes!$N$1)),0)</f>
        <v>1940</v>
      </c>
      <c r="G447" s="333"/>
      <c r="H447" s="332"/>
      <c r="I447" s="60" t="s">
        <v>1212</v>
      </c>
      <c r="J447" s="62" t="s">
        <v>1213</v>
      </c>
      <c r="K447" s="86"/>
      <c r="L447" s="62" t="s">
        <v>890</v>
      </c>
      <c r="M447" s="141" t="s">
        <v>1670</v>
      </c>
      <c r="N447" s="293">
        <f>ROUND((BajaTantes!N447*(1+BajaTantes!$N$1)),0)</f>
        <v>342</v>
      </c>
    </row>
    <row r="448" spans="1:14" ht="12" customHeight="1">
      <c r="A448" s="139" t="s">
        <v>581</v>
      </c>
      <c r="B448" s="86"/>
      <c r="C448" s="86"/>
      <c r="D448" s="62" t="s">
        <v>4868</v>
      </c>
      <c r="E448" s="59" t="s">
        <v>3020</v>
      </c>
      <c r="F448" s="293">
        <f>ROUND((BajaTantes!F448*(1+BajaTantes!$N$1)),0)</f>
        <v>1940</v>
      </c>
      <c r="G448" s="333"/>
      <c r="H448" s="332"/>
      <c r="I448" s="60" t="s">
        <v>1215</v>
      </c>
      <c r="J448" s="62" t="s">
        <v>1216</v>
      </c>
      <c r="K448" s="86"/>
      <c r="L448" s="62" t="s">
        <v>891</v>
      </c>
      <c r="M448" s="141" t="s">
        <v>1670</v>
      </c>
      <c r="N448" s="293">
        <f>ROUND((BajaTantes!N448*(1+BajaTantes!$N$1)),0)</f>
        <v>383</v>
      </c>
    </row>
    <row r="449" spans="1:14" ht="12" customHeight="1">
      <c r="A449" s="279"/>
      <c r="B449" s="279"/>
      <c r="C449" s="279"/>
      <c r="D449" s="279"/>
      <c r="E449" s="287"/>
      <c r="F449" s="296"/>
      <c r="G449" s="333"/>
      <c r="H449" s="332"/>
      <c r="I449" s="60" t="s">
        <v>1219</v>
      </c>
      <c r="J449" s="62" t="s">
        <v>1220</v>
      </c>
      <c r="K449" s="86"/>
      <c r="L449" s="62" t="s">
        <v>892</v>
      </c>
      <c r="M449" s="141" t="s">
        <v>1670</v>
      </c>
      <c r="N449" s="293">
        <f>ROUND((BajaTantes!N449*(1+BajaTantes!$N$1)),0)</f>
        <v>383</v>
      </c>
    </row>
    <row r="450" spans="1:14" ht="12" customHeight="1">
      <c r="A450" s="98" t="s">
        <v>4368</v>
      </c>
      <c r="B450" s="58"/>
      <c r="C450" s="407"/>
      <c r="D450" s="62"/>
      <c r="E450" s="59"/>
      <c r="F450" s="293"/>
      <c r="G450" s="333"/>
      <c r="H450" s="332"/>
      <c r="I450" s="60" t="s">
        <v>1223</v>
      </c>
      <c r="J450" s="62" t="s">
        <v>595</v>
      </c>
      <c r="K450" s="86"/>
      <c r="L450" s="62" t="s">
        <v>893</v>
      </c>
      <c r="M450" s="141" t="s">
        <v>1670</v>
      </c>
      <c r="N450" s="293">
        <f>ROUND((BajaTantes!N450*(1+BajaTantes!$N$1)),0)</f>
        <v>383</v>
      </c>
    </row>
    <row r="451" spans="1:14" ht="12" customHeight="1">
      <c r="A451" s="61" t="s">
        <v>1558</v>
      </c>
      <c r="B451" s="58" t="s">
        <v>4696</v>
      </c>
      <c r="C451" s="95"/>
      <c r="D451" s="62" t="s">
        <v>3212</v>
      </c>
      <c r="E451" s="59" t="s">
        <v>3020</v>
      </c>
      <c r="F451" s="294">
        <f>ROUND((BajaTantes!F451*(1+BajaTantes!$N$1)),0)</f>
        <v>59190</v>
      </c>
      <c r="G451" s="333"/>
      <c r="H451" s="332"/>
      <c r="I451" s="63" t="s">
        <v>4709</v>
      </c>
      <c r="J451" s="86"/>
      <c r="K451" s="86"/>
      <c r="L451" s="62"/>
      <c r="M451" s="342"/>
      <c r="N451" s="297"/>
    </row>
    <row r="452" spans="1:14" ht="12" customHeight="1">
      <c r="A452" s="61" t="s">
        <v>1559</v>
      </c>
      <c r="B452" s="58" t="s">
        <v>4697</v>
      </c>
      <c r="C452" s="95"/>
      <c r="D452" s="62" t="s">
        <v>3213</v>
      </c>
      <c r="E452" s="59" t="s">
        <v>3020</v>
      </c>
      <c r="F452" s="294">
        <f>ROUND((BajaTantes!F452*(1+BajaTantes!$N$1)),0)</f>
        <v>175772</v>
      </c>
      <c r="G452" s="333"/>
      <c r="H452" s="332"/>
      <c r="I452" s="60" t="s">
        <v>599</v>
      </c>
      <c r="J452" s="85" t="s">
        <v>1207</v>
      </c>
      <c r="K452" s="86"/>
      <c r="L452" s="62" t="s">
        <v>894</v>
      </c>
      <c r="M452" s="141" t="s">
        <v>3277</v>
      </c>
      <c r="N452" s="294">
        <f>ROUND((BajaTantes!N452*(1+BajaTantes!$N$1)),0)</f>
        <v>629</v>
      </c>
    </row>
    <row r="453" spans="4:14" ht="12" customHeight="1">
      <c r="D453" s="275"/>
      <c r="F453" s="296"/>
      <c r="G453" s="333"/>
      <c r="H453" s="332"/>
      <c r="I453" s="60" t="s">
        <v>601</v>
      </c>
      <c r="J453" s="85" t="s">
        <v>1210</v>
      </c>
      <c r="K453" s="86"/>
      <c r="L453" s="62" t="s">
        <v>895</v>
      </c>
      <c r="M453" s="141" t="s">
        <v>3277</v>
      </c>
      <c r="N453" s="294">
        <f>ROUND((BajaTantes!N453*(1+BajaTantes!$N$1)),0)</f>
        <v>629</v>
      </c>
    </row>
    <row r="454" spans="1:14" ht="12" customHeight="1">
      <c r="A454" s="405" t="s">
        <v>2885</v>
      </c>
      <c r="B454" s="279"/>
      <c r="C454" s="279"/>
      <c r="D454" s="280"/>
      <c r="E454" s="287"/>
      <c r="F454" s="296"/>
      <c r="G454" s="333"/>
      <c r="H454" s="332"/>
      <c r="I454" s="60" t="s">
        <v>603</v>
      </c>
      <c r="J454" s="62" t="s">
        <v>1213</v>
      </c>
      <c r="K454" s="86"/>
      <c r="L454" s="62" t="s">
        <v>896</v>
      </c>
      <c r="M454" s="141" t="s">
        <v>3277</v>
      </c>
      <c r="N454" s="294">
        <f>ROUND((BajaTantes!N454*(1+BajaTantes!$N$1)),0)</f>
        <v>629</v>
      </c>
    </row>
    <row r="455" spans="1:14" ht="12" customHeight="1">
      <c r="A455" s="61" t="s">
        <v>851</v>
      </c>
      <c r="B455" s="60" t="s">
        <v>2886</v>
      </c>
      <c r="C455" s="95"/>
      <c r="D455" s="62" t="s">
        <v>3176</v>
      </c>
      <c r="E455" s="59" t="s">
        <v>3020</v>
      </c>
      <c r="F455" s="294">
        <f>ROUND((BajaTantes!F455*(1+BajaTantes!$N$1)),0)</f>
        <v>33368</v>
      </c>
      <c r="G455" s="333"/>
      <c r="H455" s="332"/>
      <c r="I455" s="60" t="s">
        <v>605</v>
      </c>
      <c r="J455" s="62" t="s">
        <v>1216</v>
      </c>
      <c r="K455" s="86"/>
      <c r="L455" s="62" t="s">
        <v>897</v>
      </c>
      <c r="M455" s="141" t="s">
        <v>3277</v>
      </c>
      <c r="N455" s="294">
        <f>ROUND((BajaTantes!N455*(1+BajaTantes!$N$1)),0)</f>
        <v>629</v>
      </c>
    </row>
    <row r="456" spans="1:14" ht="12" customHeight="1">
      <c r="A456" s="61" t="s">
        <v>2883</v>
      </c>
      <c r="B456" s="60" t="s">
        <v>2568</v>
      </c>
      <c r="C456" s="95"/>
      <c r="D456" s="62" t="s">
        <v>3177</v>
      </c>
      <c r="E456" s="59" t="s">
        <v>3020</v>
      </c>
      <c r="F456" s="301">
        <f>ROUND((BajaTantes!F456*(1+BajaTantes!$N$1)),0)</f>
        <v>41819</v>
      </c>
      <c r="G456" s="333"/>
      <c r="H456" s="332"/>
      <c r="I456" s="60" t="s">
        <v>606</v>
      </c>
      <c r="J456" s="62" t="s">
        <v>1220</v>
      </c>
      <c r="K456" s="86"/>
      <c r="L456" s="62" t="s">
        <v>898</v>
      </c>
      <c r="M456" s="141" t="s">
        <v>3277</v>
      </c>
      <c r="N456" s="294">
        <f>ROUND((BajaTantes!N456*(1+BajaTantes!$N$1)),0)</f>
        <v>629</v>
      </c>
    </row>
    <row r="457" spans="1:14" ht="12" customHeight="1">
      <c r="A457" s="61" t="s">
        <v>2884</v>
      </c>
      <c r="B457" s="60" t="s">
        <v>2569</v>
      </c>
      <c r="C457" s="95"/>
      <c r="D457" s="62" t="s">
        <v>3178</v>
      </c>
      <c r="E457" s="59" t="s">
        <v>3020</v>
      </c>
      <c r="F457" s="293">
        <f>ROUND((BajaTantes!F457*(1+BajaTantes!$N$1)),0)</f>
        <v>91491</v>
      </c>
      <c r="G457" s="333"/>
      <c r="H457" s="332"/>
      <c r="I457" s="60" t="s">
        <v>4341</v>
      </c>
      <c r="J457" s="62" t="s">
        <v>595</v>
      </c>
      <c r="K457" s="86"/>
      <c r="L457" s="62" t="s">
        <v>899</v>
      </c>
      <c r="M457" s="141" t="s">
        <v>3277</v>
      </c>
      <c r="N457" s="294">
        <f>ROUND((BajaTantes!N457*(1+BajaTantes!$N$1)),0)</f>
        <v>629</v>
      </c>
    </row>
    <row r="458" spans="4:14" ht="12" customHeight="1">
      <c r="D458" s="275"/>
      <c r="F458" s="296"/>
      <c r="G458" s="333"/>
      <c r="H458" s="332"/>
      <c r="I458" s="60" t="s">
        <v>4343</v>
      </c>
      <c r="J458" s="62" t="s">
        <v>4344</v>
      </c>
      <c r="K458" s="86"/>
      <c r="L458" s="62" t="s">
        <v>900</v>
      </c>
      <c r="M458" s="141" t="s">
        <v>3277</v>
      </c>
      <c r="N458" s="294">
        <f>ROUND((BajaTantes!N458*(1+BajaTantes!$N$1)),0)</f>
        <v>629</v>
      </c>
    </row>
    <row r="459" spans="1:14" ht="12" customHeight="1">
      <c r="A459" s="57" t="s">
        <v>4183</v>
      </c>
      <c r="B459" s="86"/>
      <c r="C459" s="86"/>
      <c r="D459" s="62"/>
      <c r="E459" s="342"/>
      <c r="F459" s="297"/>
      <c r="G459" s="333"/>
      <c r="H459" s="332"/>
      <c r="I459" s="60" t="s">
        <v>4347</v>
      </c>
      <c r="J459" s="62" t="s">
        <v>4348</v>
      </c>
      <c r="K459" s="86"/>
      <c r="L459" s="62" t="s">
        <v>901</v>
      </c>
      <c r="M459" s="141" t="s">
        <v>3277</v>
      </c>
      <c r="N459" s="294">
        <f>ROUND((BajaTantes!N459*(1+BajaTantes!$N$1)),0)</f>
        <v>699</v>
      </c>
    </row>
    <row r="460" spans="1:14" ht="12" customHeight="1">
      <c r="A460" s="63" t="s">
        <v>90</v>
      </c>
      <c r="B460" s="86"/>
      <c r="C460" s="86"/>
      <c r="D460" s="62"/>
      <c r="E460" s="342"/>
      <c r="F460" s="297"/>
      <c r="G460" s="333"/>
      <c r="H460" s="332"/>
      <c r="I460" s="64" t="s">
        <v>3953</v>
      </c>
      <c r="J460" s="95"/>
      <c r="K460" s="95"/>
      <c r="L460" s="62"/>
      <c r="M460" s="95"/>
      <c r="N460" s="295"/>
    </row>
    <row r="461" spans="1:14" ht="12" customHeight="1">
      <c r="A461" s="58" t="s">
        <v>93</v>
      </c>
      <c r="B461" s="399" t="s">
        <v>94</v>
      </c>
      <c r="C461" s="86"/>
      <c r="D461" s="62" t="s">
        <v>2803</v>
      </c>
      <c r="E461" s="408" t="s">
        <v>1640</v>
      </c>
      <c r="F461" s="293">
        <f>ROUND((BajaTantes!F461*(1+BajaTantes!$N$1)),0)</f>
        <v>38</v>
      </c>
      <c r="G461" s="333"/>
      <c r="H461" s="332"/>
      <c r="I461" s="60" t="s">
        <v>4351</v>
      </c>
      <c r="J461" s="85" t="s">
        <v>4352</v>
      </c>
      <c r="K461" s="86"/>
      <c r="L461" s="62" t="s">
        <v>902</v>
      </c>
      <c r="M461" s="141" t="s">
        <v>3277</v>
      </c>
      <c r="N461" s="293">
        <f>ROUND((BajaTantes!N461*(1+BajaTantes!$N$1)),0)</f>
        <v>960</v>
      </c>
    </row>
    <row r="462" spans="1:14" ht="12" customHeight="1">
      <c r="A462" s="139" t="s">
        <v>1208</v>
      </c>
      <c r="B462" s="409" t="s">
        <v>1289</v>
      </c>
      <c r="C462" s="334"/>
      <c r="D462" s="62" t="s">
        <v>923</v>
      </c>
      <c r="E462" s="408" t="s">
        <v>1640</v>
      </c>
      <c r="F462" s="293">
        <f>ROUND((BajaTantes!F462*(1+BajaTantes!$N$1)),0)</f>
        <v>38</v>
      </c>
      <c r="G462" s="333"/>
      <c r="H462" s="332"/>
      <c r="I462" s="60" t="s">
        <v>4353</v>
      </c>
      <c r="J462" s="85" t="s">
        <v>3903</v>
      </c>
      <c r="K462" s="86"/>
      <c r="L462" s="62" t="s">
        <v>903</v>
      </c>
      <c r="M462" s="141" t="s">
        <v>3277</v>
      </c>
      <c r="N462" s="293">
        <f>ROUND((BajaTantes!N462*(1+BajaTantes!$N$1)),0)</f>
        <v>960</v>
      </c>
    </row>
    <row r="463" spans="1:14" ht="12" customHeight="1">
      <c r="A463" s="58" t="s">
        <v>1211</v>
      </c>
      <c r="B463" s="399" t="s">
        <v>1290</v>
      </c>
      <c r="C463" s="86"/>
      <c r="D463" s="62" t="s">
        <v>924</v>
      </c>
      <c r="E463" s="408" t="s">
        <v>1640</v>
      </c>
      <c r="F463" s="293">
        <f>ROUND((BajaTantes!F463*(1+BajaTantes!$N$1)),0)</f>
        <v>38</v>
      </c>
      <c r="G463" s="333"/>
      <c r="H463" s="332"/>
      <c r="I463" s="60" t="s">
        <v>1659</v>
      </c>
      <c r="J463" s="85" t="s">
        <v>1660</v>
      </c>
      <c r="K463" s="86"/>
      <c r="L463" s="62" t="s">
        <v>904</v>
      </c>
      <c r="M463" s="141" t="s">
        <v>3277</v>
      </c>
      <c r="N463" s="293">
        <f>ROUND((BajaTantes!N463*(1+BajaTantes!$N$1)),0)</f>
        <v>1022</v>
      </c>
    </row>
    <row r="464" spans="1:14" ht="12" customHeight="1">
      <c r="A464" s="58" t="s">
        <v>1214</v>
      </c>
      <c r="B464" s="399" t="s">
        <v>4898</v>
      </c>
      <c r="C464" s="86"/>
      <c r="D464" s="62" t="s">
        <v>925</v>
      </c>
      <c r="E464" s="408" t="s">
        <v>1640</v>
      </c>
      <c r="F464" s="294">
        <f>ROUND((BajaTantes!F464*(1+BajaTantes!$N$1)),0)</f>
        <v>43</v>
      </c>
      <c r="G464" s="333"/>
      <c r="H464" s="332"/>
      <c r="I464" s="60" t="s">
        <v>1661</v>
      </c>
      <c r="J464" s="85" t="s">
        <v>1662</v>
      </c>
      <c r="K464" s="86"/>
      <c r="L464" s="62" t="s">
        <v>905</v>
      </c>
      <c r="M464" s="141" t="s">
        <v>3277</v>
      </c>
      <c r="N464" s="293">
        <f>ROUND((BajaTantes!N464*(1+BajaTantes!$N$1)),0)</f>
        <v>1022</v>
      </c>
    </row>
    <row r="465" spans="1:14" ht="12" customHeight="1">
      <c r="A465" s="58" t="s">
        <v>1217</v>
      </c>
      <c r="B465" s="399" t="s">
        <v>1218</v>
      </c>
      <c r="C465" s="86"/>
      <c r="D465" s="62" t="s">
        <v>926</v>
      </c>
      <c r="E465" s="408" t="s">
        <v>1640</v>
      </c>
      <c r="F465" s="294">
        <f>ROUND((BajaTantes!F465*(1+BajaTantes!$N$1)),0)</f>
        <v>50</v>
      </c>
      <c r="G465" s="333"/>
      <c r="H465" s="332"/>
      <c r="I465" s="60" t="s">
        <v>1664</v>
      </c>
      <c r="J465" s="85" t="s">
        <v>4549</v>
      </c>
      <c r="K465" s="86"/>
      <c r="L465" s="62" t="s">
        <v>906</v>
      </c>
      <c r="M465" s="141" t="s">
        <v>3277</v>
      </c>
      <c r="N465" s="293">
        <f>ROUND((BajaTantes!N465*(1+BajaTantes!$N$1)),0)</f>
        <v>1022</v>
      </c>
    </row>
    <row r="466" spans="1:14" ht="12" customHeight="1">
      <c r="A466" s="58" t="s">
        <v>1221</v>
      </c>
      <c r="B466" s="399" t="s">
        <v>1222</v>
      </c>
      <c r="C466" s="86"/>
      <c r="D466" s="62" t="s">
        <v>2804</v>
      </c>
      <c r="E466" s="408" t="s">
        <v>1640</v>
      </c>
      <c r="F466" s="294">
        <f>ROUND((BajaTantes!F466*(1+BajaTantes!$N$1)),0)</f>
        <v>50</v>
      </c>
      <c r="G466" s="333"/>
      <c r="H466" s="332"/>
      <c r="I466" s="64" t="s">
        <v>1665</v>
      </c>
      <c r="J466" s="95"/>
      <c r="K466" s="95"/>
      <c r="L466" s="62"/>
      <c r="M466" s="95"/>
      <c r="N466" s="295"/>
    </row>
    <row r="467" spans="1:14" ht="12" customHeight="1">
      <c r="A467" s="58" t="s">
        <v>596</v>
      </c>
      <c r="B467" s="399" t="s">
        <v>4238</v>
      </c>
      <c r="C467" s="86"/>
      <c r="D467" s="62" t="s">
        <v>2805</v>
      </c>
      <c r="E467" s="408" t="s">
        <v>1640</v>
      </c>
      <c r="F467" s="294">
        <f>ROUND((BajaTantes!F467*(1+BajaTantes!$N$1)),0)</f>
        <v>50</v>
      </c>
      <c r="G467" s="333"/>
      <c r="H467" s="332"/>
      <c r="I467" s="60" t="s">
        <v>1666</v>
      </c>
      <c r="J467" s="85" t="s">
        <v>1667</v>
      </c>
      <c r="K467" s="86"/>
      <c r="L467" s="62" t="s">
        <v>907</v>
      </c>
      <c r="M467" s="141" t="s">
        <v>3277</v>
      </c>
      <c r="N467" s="294">
        <f>ROUND((BajaTantes!N467*(1+BajaTantes!$N$1)),0)</f>
        <v>1588</v>
      </c>
    </row>
    <row r="468" spans="1:14" ht="12" customHeight="1">
      <c r="A468" s="58" t="s">
        <v>597</v>
      </c>
      <c r="B468" s="399" t="s">
        <v>3801</v>
      </c>
      <c r="C468" s="86"/>
      <c r="D468" s="62" t="s">
        <v>2806</v>
      </c>
      <c r="E468" s="408" t="s">
        <v>1640</v>
      </c>
      <c r="F468" s="293">
        <f>ROUND((BajaTantes!F468*(1+BajaTantes!$N$1)),0)</f>
        <v>60</v>
      </c>
      <c r="G468" s="333"/>
      <c r="H468" s="332"/>
      <c r="I468" s="60" t="s">
        <v>1312</v>
      </c>
      <c r="J468" s="85" t="s">
        <v>1313</v>
      </c>
      <c r="K468" s="86"/>
      <c r="L468" s="62" t="s">
        <v>908</v>
      </c>
      <c r="M468" s="141" t="s">
        <v>3277</v>
      </c>
      <c r="N468" s="294">
        <f>ROUND((BajaTantes!N468*(1+BajaTantes!$N$1)),0)</f>
        <v>1739</v>
      </c>
    </row>
    <row r="469" spans="1:14" ht="12" customHeight="1">
      <c r="A469" s="58" t="s">
        <v>598</v>
      </c>
      <c r="B469" s="399" t="s">
        <v>3803</v>
      </c>
      <c r="C469" s="86"/>
      <c r="D469" s="62" t="s">
        <v>2807</v>
      </c>
      <c r="E469" s="408" t="s">
        <v>1640</v>
      </c>
      <c r="F469" s="293">
        <f>ROUND((BajaTantes!F469*(1+BajaTantes!$N$1)),0)</f>
        <v>60</v>
      </c>
      <c r="G469" s="333"/>
      <c r="H469" s="332"/>
      <c r="I469" s="60" t="s">
        <v>1314</v>
      </c>
      <c r="J469" s="85" t="s">
        <v>1315</v>
      </c>
      <c r="K469" s="86"/>
      <c r="L469" s="62" t="s">
        <v>909</v>
      </c>
      <c r="M469" s="141" t="s">
        <v>3277</v>
      </c>
      <c r="N469" s="294">
        <f>ROUND((BajaTantes!N469*(1+BajaTantes!$N$1)),0)</f>
        <v>1739</v>
      </c>
    </row>
    <row r="470" spans="1:14" ht="12" customHeight="1">
      <c r="A470" s="58" t="s">
        <v>600</v>
      </c>
      <c r="B470" s="399" t="s">
        <v>3805</v>
      </c>
      <c r="C470" s="58"/>
      <c r="D470" s="62" t="s">
        <v>2808</v>
      </c>
      <c r="E470" s="408" t="s">
        <v>1640</v>
      </c>
      <c r="F470" s="293">
        <f>ROUND((BajaTantes!F470*(1+BajaTantes!$N$1)),0)</f>
        <v>60</v>
      </c>
      <c r="G470" s="333"/>
      <c r="H470" s="332"/>
      <c r="I470" s="274"/>
      <c r="J470" s="274"/>
      <c r="K470" s="274"/>
      <c r="L470" s="275"/>
      <c r="M470" s="276"/>
      <c r="N470" s="296"/>
    </row>
    <row r="471" spans="1:14" ht="12" customHeight="1">
      <c r="A471" s="58" t="s">
        <v>602</v>
      </c>
      <c r="B471" s="399" t="s">
        <v>1076</v>
      </c>
      <c r="C471" s="58"/>
      <c r="D471" s="62" t="s">
        <v>2809</v>
      </c>
      <c r="E471" s="408" t="s">
        <v>4703</v>
      </c>
      <c r="F471" s="293">
        <f>ROUND((BajaTantes!F471*(1+BajaTantes!$N$1)),0)</f>
        <v>339</v>
      </c>
      <c r="G471" s="333"/>
      <c r="H471" s="332"/>
      <c r="I471" s="98" t="s">
        <v>1316</v>
      </c>
      <c r="J471" s="86"/>
      <c r="K471" s="86"/>
      <c r="L471" s="62"/>
      <c r="M471" s="342"/>
      <c r="N471" s="297"/>
    </row>
    <row r="472" spans="1:14" ht="12" customHeight="1">
      <c r="A472" s="58" t="s">
        <v>604</v>
      </c>
      <c r="B472" s="399" t="s">
        <v>1220</v>
      </c>
      <c r="C472" s="58"/>
      <c r="D472" s="62" t="s">
        <v>2810</v>
      </c>
      <c r="E472" s="408" t="s">
        <v>4703</v>
      </c>
      <c r="F472" s="293">
        <f>ROUND((BajaTantes!F472*(1+BajaTantes!$N$1)),0)</f>
        <v>382</v>
      </c>
      <c r="G472" s="333"/>
      <c r="H472" s="332"/>
      <c r="I472" s="58" t="s">
        <v>77</v>
      </c>
      <c r="J472" s="86"/>
      <c r="K472" s="86"/>
      <c r="L472" s="62" t="s">
        <v>78</v>
      </c>
      <c r="M472" s="141" t="s">
        <v>3904</v>
      </c>
      <c r="N472" s="293">
        <f>ROUND((BajaTantes!N472*(1+BajaTantes!$N$1)),0)</f>
        <v>1486</v>
      </c>
    </row>
    <row r="473" spans="1:14" ht="12" customHeight="1">
      <c r="A473" s="57" t="s">
        <v>4340</v>
      </c>
      <c r="B473" s="86"/>
      <c r="C473" s="86"/>
      <c r="D473" s="62"/>
      <c r="E473" s="342"/>
      <c r="F473" s="297"/>
      <c r="G473" s="333"/>
      <c r="H473" s="332"/>
      <c r="I473" s="274"/>
      <c r="J473" s="274"/>
      <c r="K473" s="274"/>
      <c r="L473" s="275"/>
      <c r="M473" s="276"/>
      <c r="N473" s="296"/>
    </row>
    <row r="474" spans="1:14" ht="12" customHeight="1">
      <c r="A474" s="58" t="s">
        <v>4342</v>
      </c>
      <c r="B474" s="58" t="s">
        <v>2048</v>
      </c>
      <c r="C474" s="86"/>
      <c r="D474" s="62"/>
      <c r="E474" s="342"/>
      <c r="F474" s="297"/>
      <c r="G474" s="333"/>
      <c r="H474" s="332"/>
      <c r="I474" s="98" t="s">
        <v>1684</v>
      </c>
      <c r="J474" s="410"/>
      <c r="K474" s="86"/>
      <c r="L474" s="62"/>
      <c r="M474" s="342"/>
      <c r="N474" s="297"/>
    </row>
    <row r="475" spans="1:14" ht="12" customHeight="1">
      <c r="A475" s="60" t="s">
        <v>4345</v>
      </c>
      <c r="B475" s="58" t="s">
        <v>4346</v>
      </c>
      <c r="C475" s="86"/>
      <c r="D475" s="62" t="s">
        <v>928</v>
      </c>
      <c r="E475" s="141" t="s">
        <v>2644</v>
      </c>
      <c r="F475" s="294">
        <f>ROUND((BajaTantes!F475*(1+BajaTantes!$N$1)),0)</f>
        <v>31</v>
      </c>
      <c r="G475" s="333"/>
      <c r="H475" s="332"/>
      <c r="I475" s="58" t="s">
        <v>4245</v>
      </c>
      <c r="J475" s="60" t="s">
        <v>1685</v>
      </c>
      <c r="K475" s="86"/>
      <c r="L475" s="62" t="s">
        <v>910</v>
      </c>
      <c r="M475" s="342" t="s">
        <v>3277</v>
      </c>
      <c r="N475" s="294">
        <f>ROUND((BajaTantes!N475*(1+BajaTantes!$N$1)),0)</f>
        <v>363</v>
      </c>
    </row>
    <row r="476" spans="1:14" ht="12" customHeight="1">
      <c r="A476" s="60" t="s">
        <v>4349</v>
      </c>
      <c r="B476" s="58" t="s">
        <v>4350</v>
      </c>
      <c r="C476" s="86"/>
      <c r="D476" s="62" t="s">
        <v>2814</v>
      </c>
      <c r="E476" s="141" t="s">
        <v>2644</v>
      </c>
      <c r="F476" s="293">
        <f>ROUND((BajaTantes!F476*(1+BajaTantes!$N$1)),0)</f>
        <v>40</v>
      </c>
      <c r="G476" s="333"/>
      <c r="H476" s="332"/>
      <c r="I476" s="58" t="s">
        <v>4709</v>
      </c>
      <c r="J476" s="60" t="s">
        <v>4230</v>
      </c>
      <c r="K476" s="86"/>
      <c r="L476" s="62" t="s">
        <v>911</v>
      </c>
      <c r="M476" s="342" t="s">
        <v>3277</v>
      </c>
      <c r="N476" s="301">
        <f>ROUND((BajaTantes!N476*(1+BajaTantes!$N$1)),0)</f>
        <v>1462</v>
      </c>
    </row>
    <row r="477" spans="1:14" ht="12" customHeight="1">
      <c r="A477" s="60" t="s">
        <v>1663</v>
      </c>
      <c r="B477" s="60" t="s">
        <v>982</v>
      </c>
      <c r="C477" s="86"/>
      <c r="D477" s="62" t="s">
        <v>879</v>
      </c>
      <c r="E477" s="141" t="s">
        <v>2644</v>
      </c>
      <c r="F477" s="294">
        <f>ROUND((BajaTantes!F477*(1+BajaTantes!$N$1)),0)</f>
        <v>252</v>
      </c>
      <c r="G477" s="333"/>
      <c r="H477" s="332"/>
      <c r="I477" s="58" t="s">
        <v>3953</v>
      </c>
      <c r="J477" s="60" t="s">
        <v>4231</v>
      </c>
      <c r="K477" s="86"/>
      <c r="L477" s="62" t="s">
        <v>912</v>
      </c>
      <c r="M477" s="141" t="s">
        <v>3020</v>
      </c>
      <c r="N477" s="301">
        <f>ROUND((BajaTantes!N477*(1+BajaTantes!$N$1)),0)</f>
        <v>1321</v>
      </c>
    </row>
    <row r="478" spans="1:14" ht="12" customHeight="1">
      <c r="A478" s="98" t="s">
        <v>2026</v>
      </c>
      <c r="B478" s="86"/>
      <c r="C478" s="86"/>
      <c r="D478" s="62"/>
      <c r="E478" s="94"/>
      <c r="F478" s="297"/>
      <c r="G478" s="333"/>
      <c r="H478" s="332"/>
      <c r="I478" s="58" t="s">
        <v>1665</v>
      </c>
      <c r="J478" s="60" t="s">
        <v>4232</v>
      </c>
      <c r="K478" s="86"/>
      <c r="L478" s="62" t="s">
        <v>913</v>
      </c>
      <c r="M478" s="141" t="s">
        <v>3020</v>
      </c>
      <c r="N478" s="294">
        <f>ROUND((BajaTantes!N478*(1+BajaTantes!$N$1)),0)</f>
        <v>1810</v>
      </c>
    </row>
    <row r="479" spans="1:14" ht="12" customHeight="1">
      <c r="A479" s="60" t="s">
        <v>4342</v>
      </c>
      <c r="B479" s="58" t="s">
        <v>2027</v>
      </c>
      <c r="C479" s="86"/>
      <c r="D479" s="62"/>
      <c r="E479" s="94"/>
      <c r="F479" s="297"/>
      <c r="G479" s="333"/>
      <c r="H479" s="332"/>
      <c r="I479" s="64" t="s">
        <v>4184</v>
      </c>
      <c r="J479" s="410"/>
      <c r="K479" s="86"/>
      <c r="L479" s="62"/>
      <c r="M479" s="342"/>
      <c r="N479" s="297"/>
    </row>
    <row r="480" spans="1:14" ht="12" customHeight="1">
      <c r="A480" s="60" t="s">
        <v>4345</v>
      </c>
      <c r="B480" s="60" t="s">
        <v>2028</v>
      </c>
      <c r="C480" s="86"/>
      <c r="D480" s="62" t="s">
        <v>2815</v>
      </c>
      <c r="E480" s="141" t="s">
        <v>1288</v>
      </c>
      <c r="F480" s="294">
        <f>ROUND((BajaTantes!F480*(1+BajaTantes!$N$1)),0)</f>
        <v>90</v>
      </c>
      <c r="G480" s="333"/>
      <c r="H480" s="332"/>
      <c r="I480" s="411" t="s">
        <v>2101</v>
      </c>
      <c r="J480" s="85" t="s">
        <v>1386</v>
      </c>
      <c r="K480" s="86"/>
      <c r="L480" s="412" t="s">
        <v>2101</v>
      </c>
      <c r="M480" s="342" t="s">
        <v>4496</v>
      </c>
      <c r="N480" s="293">
        <f>ROUND((BajaTantes!N480*(1+BajaTantes!$N$1)),0)</f>
        <v>788</v>
      </c>
    </row>
    <row r="481" spans="1:14" ht="12" customHeight="1">
      <c r="A481" s="60" t="s">
        <v>4349</v>
      </c>
      <c r="B481" s="60" t="s">
        <v>2029</v>
      </c>
      <c r="C481" s="86"/>
      <c r="D481" s="62" t="s">
        <v>2816</v>
      </c>
      <c r="E481" s="141" t="s">
        <v>1288</v>
      </c>
      <c r="F481" s="294">
        <f>ROUND((BajaTantes!F481*(1+BajaTantes!$N$1)),0)</f>
        <v>117</v>
      </c>
      <c r="G481" s="333"/>
      <c r="H481" s="332"/>
      <c r="I481" s="411" t="s">
        <v>2100</v>
      </c>
      <c r="J481" s="85" t="s">
        <v>3805</v>
      </c>
      <c r="K481" s="86"/>
      <c r="L481" s="412" t="s">
        <v>2100</v>
      </c>
      <c r="M481" s="342" t="s">
        <v>4496</v>
      </c>
      <c r="N481" s="293">
        <f>ROUND((BajaTantes!N481*(1+BajaTantes!$N$1)),0)</f>
        <v>788</v>
      </c>
    </row>
    <row r="482" spans="1:14" ht="12" customHeight="1">
      <c r="A482" s="60" t="s">
        <v>1663</v>
      </c>
      <c r="B482" s="60" t="s">
        <v>2030</v>
      </c>
      <c r="C482" s="86"/>
      <c r="D482" s="62" t="s">
        <v>878</v>
      </c>
      <c r="E482" s="141" t="s">
        <v>1288</v>
      </c>
      <c r="F482" s="294">
        <f>ROUND((BajaTantes!F482*(1+BajaTantes!$N$1)),0)</f>
        <v>643</v>
      </c>
      <c r="G482" s="333"/>
      <c r="H482" s="332"/>
      <c r="I482" s="411" t="s">
        <v>2099</v>
      </c>
      <c r="J482" s="62" t="s">
        <v>1076</v>
      </c>
      <c r="K482" s="86"/>
      <c r="L482" s="412" t="s">
        <v>2099</v>
      </c>
      <c r="M482" s="141" t="s">
        <v>4496</v>
      </c>
      <c r="N482" s="294">
        <f>ROUND((BajaTantes!N482*(1+BajaTantes!$N$1)),0)</f>
        <v>1394</v>
      </c>
    </row>
    <row r="483" spans="1:14" ht="12" customHeight="1">
      <c r="A483" s="98" t="s">
        <v>2031</v>
      </c>
      <c r="B483" s="86"/>
      <c r="C483" s="86"/>
      <c r="D483" s="62"/>
      <c r="E483" s="94"/>
      <c r="F483" s="297"/>
      <c r="G483" s="333"/>
      <c r="H483" s="332"/>
      <c r="I483" s="411" t="s">
        <v>2098</v>
      </c>
      <c r="J483" s="62" t="s">
        <v>595</v>
      </c>
      <c r="K483" s="86"/>
      <c r="L483" s="412" t="s">
        <v>2098</v>
      </c>
      <c r="M483" s="141" t="s">
        <v>4496</v>
      </c>
      <c r="N483" s="294">
        <f>ROUND((BajaTantes!N483*(1+BajaTantes!$N$1)),0)</f>
        <v>1954</v>
      </c>
    </row>
    <row r="484" spans="1:14" ht="12" customHeight="1">
      <c r="A484" s="58" t="s">
        <v>2032</v>
      </c>
      <c r="B484" s="58" t="s">
        <v>2036</v>
      </c>
      <c r="C484" s="86"/>
      <c r="D484" s="62" t="s">
        <v>929</v>
      </c>
      <c r="E484" s="141" t="s">
        <v>1288</v>
      </c>
      <c r="F484" s="294">
        <f>ROUND((BajaTantes!F484*(1+BajaTantes!$N$1)),0)</f>
        <v>95</v>
      </c>
      <c r="G484" s="333"/>
      <c r="H484" s="332"/>
      <c r="I484" s="411" t="s">
        <v>2097</v>
      </c>
      <c r="J484" s="62" t="s">
        <v>4344</v>
      </c>
      <c r="K484" s="95"/>
      <c r="L484" s="412" t="s">
        <v>2097</v>
      </c>
      <c r="M484" s="141" t="s">
        <v>4496</v>
      </c>
      <c r="N484" s="294">
        <f>ROUND((BajaTantes!N484*(1+BajaTantes!$N$1)),0)</f>
        <v>2064</v>
      </c>
    </row>
    <row r="485" spans="1:14" ht="12" customHeight="1">
      <c r="A485" s="58" t="s">
        <v>2033</v>
      </c>
      <c r="B485" s="58" t="s">
        <v>2035</v>
      </c>
      <c r="C485" s="86"/>
      <c r="D485" s="62" t="s">
        <v>872</v>
      </c>
      <c r="E485" s="141" t="s">
        <v>1288</v>
      </c>
      <c r="F485" s="294">
        <f>ROUND((BajaTantes!F485*(1+BajaTantes!$N$1)),0)</f>
        <v>121</v>
      </c>
      <c r="G485" s="333"/>
      <c r="H485" s="332"/>
      <c r="I485" s="64" t="s">
        <v>4185</v>
      </c>
      <c r="J485" s="410"/>
      <c r="K485" s="86"/>
      <c r="L485" s="62"/>
      <c r="M485" s="342"/>
      <c r="N485" s="297"/>
    </row>
    <row r="486" spans="1:14" ht="12" customHeight="1">
      <c r="A486" s="58" t="s">
        <v>2034</v>
      </c>
      <c r="B486" s="58" t="s">
        <v>1220</v>
      </c>
      <c r="C486" s="86"/>
      <c r="D486" s="62" t="s">
        <v>882</v>
      </c>
      <c r="E486" s="141" t="s">
        <v>1288</v>
      </c>
      <c r="F486" s="294">
        <f>ROUND((BajaTantes!F486*(1+BajaTantes!$N$1)),0)</f>
        <v>992</v>
      </c>
      <c r="G486" s="333"/>
      <c r="H486" s="332"/>
      <c r="I486" s="413" t="s">
        <v>1387</v>
      </c>
      <c r="J486" s="62" t="s">
        <v>3903</v>
      </c>
      <c r="K486" s="274"/>
      <c r="L486" s="412" t="s">
        <v>3061</v>
      </c>
      <c r="M486" s="342" t="s">
        <v>3277</v>
      </c>
      <c r="N486" s="294">
        <f>ROUND((BajaTantes!N486*(1+BajaTantes!$N$1)),0)</f>
        <v>4095</v>
      </c>
    </row>
    <row r="487" spans="1:14" ht="12" customHeight="1">
      <c r="A487" s="98" t="s">
        <v>2037</v>
      </c>
      <c r="B487" s="86"/>
      <c r="C487" s="86"/>
      <c r="D487" s="62"/>
      <c r="E487" s="94"/>
      <c r="F487" s="297"/>
      <c r="G487" s="333"/>
      <c r="H487" s="332"/>
      <c r="I487" s="413" t="s">
        <v>1388</v>
      </c>
      <c r="J487" s="62" t="s">
        <v>1390</v>
      </c>
      <c r="K487" s="274"/>
      <c r="L487" s="412" t="s">
        <v>3056</v>
      </c>
      <c r="M487" s="342" t="s">
        <v>3277</v>
      </c>
      <c r="N487" s="294">
        <f>ROUND((BajaTantes!N487*(1+BajaTantes!$N$1)),0)</f>
        <v>3733</v>
      </c>
    </row>
    <row r="488" spans="1:14" ht="12" customHeight="1">
      <c r="A488" s="58" t="s">
        <v>2038</v>
      </c>
      <c r="B488" s="58" t="s">
        <v>2043</v>
      </c>
      <c r="C488" s="86"/>
      <c r="D488" s="62" t="s">
        <v>930</v>
      </c>
      <c r="E488" s="141" t="s">
        <v>1288</v>
      </c>
      <c r="F488" s="293">
        <f>ROUND((BajaTantes!F488*(1+BajaTantes!$N$1)),0)</f>
        <v>31</v>
      </c>
      <c r="G488" s="333"/>
      <c r="H488" s="332"/>
      <c r="I488" s="413" t="s">
        <v>1389</v>
      </c>
      <c r="J488" s="62" t="s">
        <v>1313</v>
      </c>
      <c r="K488" s="274"/>
      <c r="L488" s="412" t="s">
        <v>2973</v>
      </c>
      <c r="M488" s="342" t="s">
        <v>3277</v>
      </c>
      <c r="N488" s="294">
        <f>ROUND((BajaTantes!N488*(1+BajaTantes!$N$1)),0)</f>
        <v>4583</v>
      </c>
    </row>
    <row r="489" spans="1:14" ht="12" customHeight="1">
      <c r="A489" s="58" t="s">
        <v>2039</v>
      </c>
      <c r="B489" s="58" t="s">
        <v>2044</v>
      </c>
      <c r="C489" s="86"/>
      <c r="D489" s="62" t="s">
        <v>931</v>
      </c>
      <c r="E489" s="141" t="s">
        <v>1288</v>
      </c>
      <c r="F489" s="293">
        <f>ROUND((BajaTantes!F489*(1+BajaTantes!$N$1)),0)</f>
        <v>31</v>
      </c>
      <c r="G489" s="333"/>
      <c r="H489" s="332"/>
      <c r="I489" s="414" t="s">
        <v>2125</v>
      </c>
      <c r="J489" s="274"/>
      <c r="K489" s="274"/>
      <c r="L489" s="412"/>
      <c r="M489" s="342"/>
      <c r="N489" s="293"/>
    </row>
    <row r="490" spans="1:14" ht="12" customHeight="1">
      <c r="A490" s="58" t="s">
        <v>2040</v>
      </c>
      <c r="B490" s="58" t="s">
        <v>2045</v>
      </c>
      <c r="C490" s="86"/>
      <c r="D490" s="62" t="s">
        <v>932</v>
      </c>
      <c r="E490" s="141" t="s">
        <v>1288</v>
      </c>
      <c r="F490" s="293">
        <f>ROUND((BajaTantes!F490*(1+BajaTantes!$N$1)),0)</f>
        <v>31</v>
      </c>
      <c r="G490" s="333"/>
      <c r="H490" s="332"/>
      <c r="I490" s="411" t="s">
        <v>2124</v>
      </c>
      <c r="J490" s="274"/>
      <c r="K490" s="274"/>
      <c r="L490" s="412"/>
      <c r="M490" s="342"/>
      <c r="N490" s="293"/>
    </row>
    <row r="491" spans="1:14" ht="12" customHeight="1">
      <c r="A491" s="58" t="s">
        <v>2041</v>
      </c>
      <c r="B491" s="58" t="s">
        <v>2046</v>
      </c>
      <c r="C491" s="86"/>
      <c r="D491" s="62" t="s">
        <v>873</v>
      </c>
      <c r="E491" s="141" t="s">
        <v>1288</v>
      </c>
      <c r="F491" s="294">
        <f>ROUND((BajaTantes!F491*(1+BajaTantes!$N$1)),0)</f>
        <v>35</v>
      </c>
      <c r="G491" s="333"/>
      <c r="H491" s="332"/>
      <c r="I491" s="411" t="s">
        <v>2123</v>
      </c>
      <c r="J491" s="415" t="s">
        <v>2115</v>
      </c>
      <c r="K491" s="274"/>
      <c r="L491" s="412" t="s">
        <v>2123</v>
      </c>
      <c r="M491" s="342" t="s">
        <v>4703</v>
      </c>
      <c r="N491" s="294">
        <f>ROUND((BajaTantes!N491*(1+BajaTantes!$N$1)),0)</f>
        <v>162</v>
      </c>
    </row>
    <row r="492" spans="1:14" ht="12" customHeight="1">
      <c r="A492" s="58" t="s">
        <v>2042</v>
      </c>
      <c r="B492" s="58" t="s">
        <v>2047</v>
      </c>
      <c r="C492" s="86"/>
      <c r="D492" s="62" t="s">
        <v>874</v>
      </c>
      <c r="E492" s="141" t="s">
        <v>1288</v>
      </c>
      <c r="F492" s="294">
        <f>ROUND((BajaTantes!F492*(1+BajaTantes!$N$1)),0)</f>
        <v>35</v>
      </c>
      <c r="G492" s="333"/>
      <c r="H492" s="332"/>
      <c r="I492" s="411" t="s">
        <v>2122</v>
      </c>
      <c r="J492" s="415" t="s">
        <v>2113</v>
      </c>
      <c r="K492" s="411"/>
      <c r="L492" s="412" t="s">
        <v>2122</v>
      </c>
      <c r="M492" s="342" t="s">
        <v>4703</v>
      </c>
      <c r="N492" s="294">
        <f>ROUND((BajaTantes!N492*(1+BajaTantes!$N$1)),0)</f>
        <v>162</v>
      </c>
    </row>
    <row r="493" spans="1:14" ht="12" customHeight="1">
      <c r="A493" s="57" t="s">
        <v>1073</v>
      </c>
      <c r="B493" s="95"/>
      <c r="C493" s="95"/>
      <c r="D493" s="62"/>
      <c r="E493" s="95"/>
      <c r="F493" s="295"/>
      <c r="G493" s="333"/>
      <c r="H493" s="332"/>
      <c r="I493" s="411" t="s">
        <v>2121</v>
      </c>
      <c r="J493" s="415" t="s">
        <v>2111</v>
      </c>
      <c r="K493" s="411"/>
      <c r="L493" s="412" t="s">
        <v>2121</v>
      </c>
      <c r="M493" s="342" t="s">
        <v>4703</v>
      </c>
      <c r="N493" s="294">
        <f>ROUND((BajaTantes!N493*(1+BajaTantes!$N$1)),0)</f>
        <v>162</v>
      </c>
    </row>
    <row r="494" spans="1:14" ht="12" customHeight="1">
      <c r="A494" s="60" t="s">
        <v>1075</v>
      </c>
      <c r="B494" s="85" t="s">
        <v>1076</v>
      </c>
      <c r="C494" s="86"/>
      <c r="D494" s="62" t="s">
        <v>880</v>
      </c>
      <c r="E494" s="141" t="s">
        <v>1288</v>
      </c>
      <c r="F494" s="294">
        <f>ROUND((BajaTantes!F494*(1+BajaTantes!$N$1)),0)</f>
        <v>77</v>
      </c>
      <c r="G494" s="333"/>
      <c r="H494" s="332"/>
      <c r="I494" s="411" t="s">
        <v>2120</v>
      </c>
      <c r="J494" s="415" t="s">
        <v>2109</v>
      </c>
      <c r="K494" s="411"/>
      <c r="L494" s="412" t="s">
        <v>2120</v>
      </c>
      <c r="M494" s="342" t="s">
        <v>4703</v>
      </c>
      <c r="N494" s="294">
        <f>ROUND((BajaTantes!N494*(1+BajaTantes!$N$1)),0)</f>
        <v>162</v>
      </c>
    </row>
    <row r="495" spans="1:14" ht="12" customHeight="1">
      <c r="A495" s="60" t="s">
        <v>3797</v>
      </c>
      <c r="B495" s="85" t="s">
        <v>3798</v>
      </c>
      <c r="C495" s="86"/>
      <c r="D495" s="62" t="s">
        <v>881</v>
      </c>
      <c r="E495" s="141" t="s">
        <v>1288</v>
      </c>
      <c r="F495" s="294">
        <f>ROUND((BajaTantes!F495*(1+BajaTantes!$N$1)),0)</f>
        <v>77</v>
      </c>
      <c r="G495" s="333"/>
      <c r="H495" s="332"/>
      <c r="I495" s="411" t="s">
        <v>2119</v>
      </c>
      <c r="J495" s="415" t="s">
        <v>2107</v>
      </c>
      <c r="K495" s="411"/>
      <c r="L495" s="412" t="s">
        <v>2119</v>
      </c>
      <c r="M495" s="342" t="s">
        <v>4703</v>
      </c>
      <c r="N495" s="294">
        <f>ROUND((BajaTantes!N495*(1+BajaTantes!$N$1)),0)</f>
        <v>162</v>
      </c>
    </row>
    <row r="496" spans="1:14" ht="12" customHeight="1">
      <c r="A496" s="57" t="s">
        <v>3799</v>
      </c>
      <c r="B496" s="95"/>
      <c r="C496" s="95"/>
      <c r="D496" s="62"/>
      <c r="E496" s="95"/>
      <c r="F496" s="295"/>
      <c r="G496" s="333"/>
      <c r="H496" s="332"/>
      <c r="I496" s="411" t="s">
        <v>2118</v>
      </c>
      <c r="J496" s="415" t="s">
        <v>2105</v>
      </c>
      <c r="K496" s="411"/>
      <c r="L496" s="412" t="s">
        <v>2118</v>
      </c>
      <c r="M496" s="342" t="s">
        <v>4703</v>
      </c>
      <c r="N496" s="294">
        <f>ROUND((BajaTantes!N496*(1+BajaTantes!$N$1)),0)</f>
        <v>162</v>
      </c>
    </row>
    <row r="497" spans="1:14" ht="12" customHeight="1">
      <c r="A497" s="60" t="s">
        <v>3800</v>
      </c>
      <c r="B497" s="85" t="s">
        <v>3801</v>
      </c>
      <c r="C497" s="86"/>
      <c r="D497" s="62" t="s">
        <v>875</v>
      </c>
      <c r="E497" s="141" t="s">
        <v>1288</v>
      </c>
      <c r="F497" s="294">
        <f>ROUND((BajaTantes!F497*(1+BajaTantes!$N$1)),0)</f>
        <v>56</v>
      </c>
      <c r="G497" s="333"/>
      <c r="H497" s="332"/>
      <c r="I497" s="411" t="s">
        <v>2117</v>
      </c>
      <c r="J497" s="415"/>
      <c r="K497" s="411"/>
      <c r="L497" s="412"/>
      <c r="M497" s="411"/>
      <c r="N497" s="298"/>
    </row>
    <row r="498" spans="1:14" ht="12" customHeight="1">
      <c r="A498" s="60" t="s">
        <v>3802</v>
      </c>
      <c r="B498" s="85" t="s">
        <v>3803</v>
      </c>
      <c r="C498" s="86"/>
      <c r="D498" s="62" t="s">
        <v>876</v>
      </c>
      <c r="E498" s="141" t="s">
        <v>1288</v>
      </c>
      <c r="F498" s="294">
        <f>ROUND((BajaTantes!F498*(1+BajaTantes!$N$1)),0)</f>
        <v>56</v>
      </c>
      <c r="G498" s="333"/>
      <c r="H498" s="332"/>
      <c r="I498" s="416" t="s">
        <v>2116</v>
      </c>
      <c r="J498" s="415" t="s">
        <v>2115</v>
      </c>
      <c r="K498" s="411"/>
      <c r="L498" s="417" t="s">
        <v>2116</v>
      </c>
      <c r="M498" s="342" t="s">
        <v>4703</v>
      </c>
      <c r="N498" s="294">
        <f>ROUND((BajaTantes!N498*(1+BajaTantes!$N$1)),0)</f>
        <v>135</v>
      </c>
    </row>
    <row r="499" spans="1:14" ht="12" customHeight="1">
      <c r="A499" s="60" t="s">
        <v>3804</v>
      </c>
      <c r="B499" s="85" t="s">
        <v>3805</v>
      </c>
      <c r="C499" s="86"/>
      <c r="D499" s="62" t="s">
        <v>877</v>
      </c>
      <c r="E499" s="141" t="s">
        <v>1288</v>
      </c>
      <c r="F499" s="294">
        <f>ROUND((BajaTantes!F499*(1+BajaTantes!$N$1)),0)</f>
        <v>56</v>
      </c>
      <c r="G499" s="333"/>
      <c r="H499" s="332"/>
      <c r="I499" s="416" t="s">
        <v>2114</v>
      </c>
      <c r="J499" s="415" t="s">
        <v>2113</v>
      </c>
      <c r="K499" s="411"/>
      <c r="L499" s="417" t="s">
        <v>2114</v>
      </c>
      <c r="M499" s="342" t="s">
        <v>4703</v>
      </c>
      <c r="N499" s="294">
        <f>ROUND((BajaTantes!N499*(1+BajaTantes!$N$1)),0)</f>
        <v>135</v>
      </c>
    </row>
    <row r="500" spans="1:14" ht="12" customHeight="1">
      <c r="A500" s="98" t="s">
        <v>3806</v>
      </c>
      <c r="B500" s="95"/>
      <c r="C500" s="95"/>
      <c r="D500" s="62"/>
      <c r="E500" s="95"/>
      <c r="F500" s="295"/>
      <c r="G500" s="333"/>
      <c r="H500" s="332"/>
      <c r="I500" s="416" t="s">
        <v>2112</v>
      </c>
      <c r="J500" s="415" t="s">
        <v>2111</v>
      </c>
      <c r="K500" s="411"/>
      <c r="L500" s="417" t="s">
        <v>2112</v>
      </c>
      <c r="M500" s="342" t="s">
        <v>4703</v>
      </c>
      <c r="N500" s="294">
        <f>ROUND((BajaTantes!N500*(1+BajaTantes!$N$1)),0)</f>
        <v>135</v>
      </c>
    </row>
    <row r="501" spans="1:14" ht="12" customHeight="1">
      <c r="A501" s="63" t="s">
        <v>3807</v>
      </c>
      <c r="B501" s="95"/>
      <c r="C501" s="95"/>
      <c r="D501" s="62"/>
      <c r="E501" s="95"/>
      <c r="F501" s="295"/>
      <c r="G501" s="333"/>
      <c r="H501" s="332"/>
      <c r="I501" s="416" t="s">
        <v>2110</v>
      </c>
      <c r="J501" s="415" t="s">
        <v>2109</v>
      </c>
      <c r="K501" s="411"/>
      <c r="L501" s="417" t="s">
        <v>2110</v>
      </c>
      <c r="M501" s="342" t="s">
        <v>4703</v>
      </c>
      <c r="N501" s="294">
        <f>ROUND((BajaTantes!N501*(1+BajaTantes!$N$1)),0)</f>
        <v>135</v>
      </c>
    </row>
    <row r="502" spans="1:14" ht="12" customHeight="1">
      <c r="A502" s="60" t="s">
        <v>4237</v>
      </c>
      <c r="B502" s="85" t="s">
        <v>4238</v>
      </c>
      <c r="C502" s="86"/>
      <c r="D502" s="62" t="s">
        <v>927</v>
      </c>
      <c r="E502" s="141" t="s">
        <v>4167</v>
      </c>
      <c r="F502" s="294">
        <f>ROUND((BajaTantes!F502*(1+BajaTantes!$N$1)),0)</f>
        <v>138</v>
      </c>
      <c r="G502" s="333"/>
      <c r="H502" s="332"/>
      <c r="I502" s="416" t="s">
        <v>2108</v>
      </c>
      <c r="J502" s="415" t="s">
        <v>2107</v>
      </c>
      <c r="K502" s="411"/>
      <c r="L502" s="417" t="s">
        <v>2108</v>
      </c>
      <c r="M502" s="342" t="s">
        <v>4703</v>
      </c>
      <c r="N502" s="294">
        <f>ROUND((BajaTantes!N502*(1+BajaTantes!$N$1)),0)</f>
        <v>135</v>
      </c>
    </row>
    <row r="503" spans="1:14" ht="12" customHeight="1">
      <c r="A503" s="60" t="s">
        <v>4239</v>
      </c>
      <c r="B503" s="85" t="s">
        <v>3805</v>
      </c>
      <c r="C503" s="86"/>
      <c r="D503" s="62" t="s">
        <v>2811</v>
      </c>
      <c r="E503" s="141" t="s">
        <v>4167</v>
      </c>
      <c r="F503" s="294">
        <f>ROUND((BajaTantes!F503*(1+BajaTantes!$N$1)),0)</f>
        <v>190</v>
      </c>
      <c r="G503" s="333"/>
      <c r="H503" s="332"/>
      <c r="I503" s="416" t="s">
        <v>2106</v>
      </c>
      <c r="J503" s="415" t="s">
        <v>2105</v>
      </c>
      <c r="K503" s="411"/>
      <c r="L503" s="417" t="s">
        <v>2106</v>
      </c>
      <c r="M503" s="342" t="s">
        <v>4703</v>
      </c>
      <c r="N503" s="294">
        <f>ROUND((BajaTantes!N503*(1+BajaTantes!$N$1)),0)</f>
        <v>135</v>
      </c>
    </row>
    <row r="504" spans="1:14" ht="12" customHeight="1">
      <c r="A504" s="58" t="s">
        <v>4240</v>
      </c>
      <c r="B504" s="85" t="s">
        <v>3798</v>
      </c>
      <c r="C504" s="86"/>
      <c r="D504" s="62" t="s">
        <v>4240</v>
      </c>
      <c r="E504" s="141" t="s">
        <v>4167</v>
      </c>
      <c r="F504" s="294">
        <f>ROUND((BajaTantes!F504*(1+BajaTantes!$N$1)),0)</f>
        <v>1590</v>
      </c>
      <c r="G504" s="333"/>
      <c r="H504" s="332"/>
      <c r="I504" s="411" t="s">
        <v>2104</v>
      </c>
      <c r="J504" s="415"/>
      <c r="K504" s="411"/>
      <c r="L504" s="275"/>
      <c r="M504" s="411"/>
      <c r="N504" s="298"/>
    </row>
    <row r="505" spans="7:14" ht="12" customHeight="1">
      <c r="G505" s="333"/>
      <c r="H505" s="332"/>
      <c r="I505" s="416" t="s">
        <v>2103</v>
      </c>
      <c r="J505" s="415" t="s">
        <v>2102</v>
      </c>
      <c r="K505" s="411"/>
      <c r="L505" s="417" t="s">
        <v>2103</v>
      </c>
      <c r="M505" s="342" t="s">
        <v>4703</v>
      </c>
      <c r="N505" s="294">
        <f>ROUND((BajaTantes!N505*(1+BajaTantes!$N$1)),0)</f>
        <v>154</v>
      </c>
    </row>
    <row r="506" spans="1:8" ht="12" customHeight="1">
      <c r="A506" s="64" t="s">
        <v>4241</v>
      </c>
      <c r="B506" s="85"/>
      <c r="C506" s="86"/>
      <c r="D506" s="62"/>
      <c r="E506" s="141"/>
      <c r="F506" s="340"/>
      <c r="G506" s="333"/>
      <c r="H506" s="332"/>
    </row>
    <row r="507" spans="1:14" ht="12" customHeight="1">
      <c r="A507" s="60" t="s">
        <v>4242</v>
      </c>
      <c r="B507" s="85" t="s">
        <v>4238</v>
      </c>
      <c r="C507" s="86"/>
      <c r="D507" s="62" t="s">
        <v>2812</v>
      </c>
      <c r="E507" s="141" t="s">
        <v>4167</v>
      </c>
      <c r="F507" s="294">
        <f>ROUND((BajaTantes!F507*(1+BajaTantes!$N$1)),0)</f>
        <v>281</v>
      </c>
      <c r="G507" s="333"/>
      <c r="H507" s="332"/>
      <c r="I507" s="414" t="s">
        <v>2137</v>
      </c>
      <c r="J507" s="415"/>
      <c r="K507" s="411"/>
      <c r="L507" s="412"/>
      <c r="M507" s="411"/>
      <c r="N507" s="298"/>
    </row>
    <row r="508" spans="1:14" ht="12" customHeight="1">
      <c r="A508" s="60" t="s">
        <v>4243</v>
      </c>
      <c r="B508" s="85" t="s">
        <v>3805</v>
      </c>
      <c r="C508" s="86"/>
      <c r="D508" s="62" t="s">
        <v>2813</v>
      </c>
      <c r="E508" s="141" t="s">
        <v>4167</v>
      </c>
      <c r="F508" s="294">
        <f>ROUND((BajaTantes!F508*(1+BajaTantes!$N$1)),0)</f>
        <v>377</v>
      </c>
      <c r="G508" s="333"/>
      <c r="H508" s="332"/>
      <c r="I508" s="411" t="s">
        <v>2136</v>
      </c>
      <c r="J508" s="415"/>
      <c r="K508" s="411"/>
      <c r="L508" s="412"/>
      <c r="M508" s="411"/>
      <c r="N508" s="298"/>
    </row>
    <row r="509" spans="1:14" ht="12" customHeight="1">
      <c r="A509" s="279"/>
      <c r="B509" s="279"/>
      <c r="C509" s="279"/>
      <c r="D509" s="280"/>
      <c r="E509" s="287"/>
      <c r="F509" s="296"/>
      <c r="G509" s="333"/>
      <c r="H509" s="332"/>
      <c r="I509" s="411" t="s">
        <v>2135</v>
      </c>
      <c r="J509" s="418" t="s">
        <v>2130</v>
      </c>
      <c r="K509" s="411"/>
      <c r="L509" s="412" t="s">
        <v>2135</v>
      </c>
      <c r="M509" s="342" t="s">
        <v>1555</v>
      </c>
      <c r="N509" s="294">
        <f>ROUND((BajaTantes!N509*(1+BajaTantes!$N$1)),0)</f>
        <v>228</v>
      </c>
    </row>
    <row r="510" spans="1:14" ht="12" customHeight="1">
      <c r="A510" s="98" t="s">
        <v>3868</v>
      </c>
      <c r="D510" s="275"/>
      <c r="F510" s="296"/>
      <c r="G510" s="333"/>
      <c r="H510" s="332"/>
      <c r="I510" s="411" t="s">
        <v>2134</v>
      </c>
      <c r="J510" s="418" t="s">
        <v>2128</v>
      </c>
      <c r="K510" s="411"/>
      <c r="L510" s="412" t="s">
        <v>2134</v>
      </c>
      <c r="M510" s="342" t="s">
        <v>4496</v>
      </c>
      <c r="N510" s="294">
        <f>ROUND((BajaTantes!N510*(1+BajaTantes!$N$1)),0)</f>
        <v>403</v>
      </c>
    </row>
    <row r="511" spans="1:14" ht="12" customHeight="1">
      <c r="A511" s="60" t="s">
        <v>4228</v>
      </c>
      <c r="B511" s="85" t="s">
        <v>1220</v>
      </c>
      <c r="C511" s="274" t="s">
        <v>3869</v>
      </c>
      <c r="D511" s="62" t="s">
        <v>3263</v>
      </c>
      <c r="E511" s="141" t="s">
        <v>3020</v>
      </c>
      <c r="F511" s="294">
        <f>ROUND((BajaTantes!F511*(1+BajaTantes!$N$1)),0)</f>
        <v>2280</v>
      </c>
      <c r="G511" s="333"/>
      <c r="H511" s="332"/>
      <c r="I511" s="411" t="s">
        <v>2133</v>
      </c>
      <c r="J511" s="418" t="s">
        <v>2126</v>
      </c>
      <c r="K511" s="411"/>
      <c r="L511" s="412" t="s">
        <v>2133</v>
      </c>
      <c r="M511" s="342" t="s">
        <v>1016</v>
      </c>
      <c r="N511" s="294">
        <f>ROUND((BajaTantes!N511*(1+BajaTantes!$N$1)),0)</f>
        <v>735</v>
      </c>
    </row>
    <row r="512" spans="1:14" ht="12" customHeight="1">
      <c r="A512" s="60" t="s">
        <v>3993</v>
      </c>
      <c r="B512" s="85" t="s">
        <v>4344</v>
      </c>
      <c r="C512" s="395" t="s">
        <v>3870</v>
      </c>
      <c r="D512" s="62" t="s">
        <v>3062</v>
      </c>
      <c r="E512" s="141" t="s">
        <v>3020</v>
      </c>
      <c r="F512" s="294">
        <f>ROUND((BajaTantes!F512*(1+BajaTantes!$N$1)),0)</f>
        <v>2830</v>
      </c>
      <c r="G512" s="333"/>
      <c r="H512" s="332"/>
      <c r="I512" s="58"/>
      <c r="J512" s="399"/>
      <c r="K512" s="86"/>
      <c r="L512" s="62"/>
      <c r="M512" s="408"/>
      <c r="N512" s="293"/>
    </row>
    <row r="513" spans="6:14" ht="12" customHeight="1">
      <c r="F513" s="296"/>
      <c r="G513" s="333"/>
      <c r="H513" s="332"/>
      <c r="N513" s="296"/>
    </row>
    <row r="514" spans="1:14" ht="12" customHeight="1">
      <c r="A514" s="348"/>
      <c r="B514" s="349"/>
      <c r="C514" s="350"/>
      <c r="D514" s="351"/>
      <c r="E514" s="352"/>
      <c r="F514" s="353"/>
      <c r="G514" s="354"/>
      <c r="H514" s="355" t="s">
        <v>2641</v>
      </c>
      <c r="I514" s="356"/>
      <c r="J514" s="356"/>
      <c r="K514" s="356"/>
      <c r="L514" s="357"/>
      <c r="M514" s="358"/>
      <c r="N514" s="359" t="s">
        <v>492</v>
      </c>
    </row>
    <row r="515" spans="1:14" ht="12" customHeight="1">
      <c r="A515" s="140">
        <v>7</v>
      </c>
      <c r="B515" s="139"/>
      <c r="D515" s="275"/>
      <c r="F515" s="296"/>
      <c r="G515" s="361"/>
      <c r="L515" s="143"/>
      <c r="N515" s="360" t="s">
        <v>491</v>
      </c>
    </row>
    <row r="516" spans="1:14" ht="12" customHeight="1">
      <c r="A516" s="140"/>
      <c r="B516" s="58"/>
      <c r="C516" s="303"/>
      <c r="D516" s="362"/>
      <c r="E516" s="304"/>
      <c r="F516" s="363"/>
      <c r="G516" s="361"/>
      <c r="H516" s="305"/>
      <c r="I516" s="305"/>
      <c r="J516" s="305"/>
      <c r="K516" s="305"/>
      <c r="L516" s="62"/>
      <c r="M516" s="307"/>
      <c r="N516" s="297"/>
    </row>
    <row r="517" spans="1:14" ht="12" customHeight="1">
      <c r="A517" s="58" t="s">
        <v>2649</v>
      </c>
      <c r="B517" s="58"/>
      <c r="C517" s="86"/>
      <c r="D517" s="173"/>
      <c r="E517" s="94"/>
      <c r="F517" s="297"/>
      <c r="G517" s="86"/>
      <c r="H517" s="86"/>
      <c r="I517" s="86"/>
      <c r="J517" s="86"/>
      <c r="K517" s="86"/>
      <c r="L517" s="62"/>
      <c r="M517" s="364"/>
      <c r="N517" s="363"/>
    </row>
    <row r="518" spans="1:14" ht="12" customHeight="1">
      <c r="A518" s="153" t="s">
        <v>4798</v>
      </c>
      <c r="B518" s="153"/>
      <c r="C518" s="153"/>
      <c r="D518" s="317" t="s">
        <v>4799</v>
      </c>
      <c r="E518" s="318" t="s">
        <v>2638</v>
      </c>
      <c r="F518" s="365" t="s">
        <v>3153</v>
      </c>
      <c r="G518" s="320"/>
      <c r="H518" s="321"/>
      <c r="I518" s="153" t="s">
        <v>4798</v>
      </c>
      <c r="J518" s="153"/>
      <c r="K518" s="153"/>
      <c r="L518" s="317" t="s">
        <v>4799</v>
      </c>
      <c r="M518" s="318" t="s">
        <v>2638</v>
      </c>
      <c r="N518" s="365" t="s">
        <v>3153</v>
      </c>
    </row>
    <row r="519" spans="1:14" ht="12" customHeight="1">
      <c r="A519" s="323"/>
      <c r="B519" s="323"/>
      <c r="C519" s="323"/>
      <c r="D519" s="324" t="s">
        <v>3941</v>
      </c>
      <c r="E519" s="325" t="s">
        <v>2639</v>
      </c>
      <c r="F519" s="366" t="s">
        <v>2640</v>
      </c>
      <c r="G519" s="327"/>
      <c r="H519" s="328"/>
      <c r="I519" s="323"/>
      <c r="J519" s="323"/>
      <c r="K519" s="323"/>
      <c r="L519" s="324" t="s">
        <v>3941</v>
      </c>
      <c r="M519" s="325" t="s">
        <v>2639</v>
      </c>
      <c r="N519" s="366" t="s">
        <v>2640</v>
      </c>
    </row>
    <row r="520" spans="1:14" ht="12" customHeight="1">
      <c r="A520" s="60"/>
      <c r="B520" s="285"/>
      <c r="C520" s="95"/>
      <c r="D520" s="62"/>
      <c r="E520" s="277"/>
      <c r="F520" s="293"/>
      <c r="G520" s="333"/>
      <c r="H520" s="332"/>
      <c r="N520" s="296"/>
    </row>
    <row r="521" spans="1:14" ht="12" customHeight="1">
      <c r="A521" s="411" t="s">
        <v>2132</v>
      </c>
      <c r="B521" s="415"/>
      <c r="C521" s="411"/>
      <c r="D521" s="412"/>
      <c r="E521" s="411"/>
      <c r="F521" s="293"/>
      <c r="G521" s="333"/>
      <c r="H521" s="332"/>
      <c r="I521" s="60" t="s">
        <v>1994</v>
      </c>
      <c r="J521" s="395"/>
      <c r="K521" s="62"/>
      <c r="L521" s="62" t="s">
        <v>2822</v>
      </c>
      <c r="M521" s="141" t="s">
        <v>3020</v>
      </c>
      <c r="N521" s="293">
        <f>ROUND((BajaTantes!N521*(1+BajaTantes!$N$1)),0)</f>
        <v>13765</v>
      </c>
    </row>
    <row r="522" spans="1:14" ht="12" customHeight="1">
      <c r="A522" s="411" t="s">
        <v>2131</v>
      </c>
      <c r="B522" s="418" t="s">
        <v>2130</v>
      </c>
      <c r="C522" s="411"/>
      <c r="D522" s="412" t="s">
        <v>2131</v>
      </c>
      <c r="E522" s="342" t="s">
        <v>1555</v>
      </c>
      <c r="F522" s="294">
        <f>ROUND((BajaTantes!F522*(1+BajaTantes!$N$1)),0)</f>
        <v>311</v>
      </c>
      <c r="G522" s="333"/>
      <c r="H522" s="332"/>
      <c r="I522" s="60" t="s">
        <v>1995</v>
      </c>
      <c r="J522" s="395"/>
      <c r="K522" s="62"/>
      <c r="L522" s="62" t="s">
        <v>2823</v>
      </c>
      <c r="M522" s="141" t="s">
        <v>3020</v>
      </c>
      <c r="N522" s="293">
        <f>ROUND((BajaTantes!N522*(1+BajaTantes!$N$1)),0)</f>
        <v>15545</v>
      </c>
    </row>
    <row r="523" spans="1:14" ht="12" customHeight="1">
      <c r="A523" s="411" t="s">
        <v>2129</v>
      </c>
      <c r="B523" s="418" t="s">
        <v>2128</v>
      </c>
      <c r="C523" s="411"/>
      <c r="D523" s="412" t="s">
        <v>2129</v>
      </c>
      <c r="E523" s="342" t="s">
        <v>4496</v>
      </c>
      <c r="F523" s="294">
        <f>ROUND((BajaTantes!F523*(1+BajaTantes!$N$1)),0)</f>
        <v>679</v>
      </c>
      <c r="G523" s="333"/>
      <c r="H523" s="332"/>
      <c r="L523" s="280"/>
      <c r="N523" s="296"/>
    </row>
    <row r="524" spans="1:14" ht="12" customHeight="1">
      <c r="A524" s="411" t="s">
        <v>2127</v>
      </c>
      <c r="B524" s="418" t="s">
        <v>2126</v>
      </c>
      <c r="C524" s="411"/>
      <c r="D524" s="412" t="s">
        <v>2127</v>
      </c>
      <c r="E524" s="342" t="s">
        <v>1016</v>
      </c>
      <c r="F524" s="294">
        <f>ROUND((BajaTantes!F524*(1+BajaTantes!$N$1)),0)</f>
        <v>1005</v>
      </c>
      <c r="G524" s="333"/>
      <c r="H524" s="332"/>
      <c r="I524" s="57" t="s">
        <v>1708</v>
      </c>
      <c r="J524" s="95"/>
      <c r="K524" s="95"/>
      <c r="L524" s="62"/>
      <c r="M524" s="95"/>
      <c r="N524" s="295"/>
    </row>
    <row r="525" spans="6:14" ht="12" customHeight="1">
      <c r="F525" s="296"/>
      <c r="G525" s="333"/>
      <c r="H525" s="332"/>
      <c r="I525" s="57" t="s">
        <v>3874</v>
      </c>
      <c r="J525" s="95"/>
      <c r="K525" s="95"/>
      <c r="L525" s="62"/>
      <c r="M525" s="95"/>
      <c r="N525" s="295"/>
    </row>
    <row r="526" spans="1:14" ht="12" customHeight="1">
      <c r="A526" s="57" t="s">
        <v>4312</v>
      </c>
      <c r="B526" s="86"/>
      <c r="C526" s="86"/>
      <c r="D526" s="173"/>
      <c r="E526" s="94"/>
      <c r="F526" s="297"/>
      <c r="G526" s="333"/>
      <c r="H526" s="332"/>
      <c r="I526" s="63" t="s">
        <v>2519</v>
      </c>
      <c r="J526" s="95"/>
      <c r="K526" s="95"/>
      <c r="L526" s="62"/>
      <c r="M526" s="95"/>
      <c r="N526" s="295"/>
    </row>
    <row r="527" spans="1:14" ht="12" customHeight="1">
      <c r="A527" s="63" t="s">
        <v>4903</v>
      </c>
      <c r="B527" s="58"/>
      <c r="C527" s="58"/>
      <c r="D527" s="62"/>
      <c r="E527" s="58"/>
      <c r="F527" s="293"/>
      <c r="G527" s="333"/>
      <c r="H527" s="332"/>
      <c r="I527" s="60" t="s">
        <v>4777</v>
      </c>
      <c r="J527" s="285" t="s">
        <v>4164</v>
      </c>
      <c r="K527" s="95"/>
      <c r="L527" s="62" t="s">
        <v>2967</v>
      </c>
      <c r="M527" s="59" t="s">
        <v>1555</v>
      </c>
      <c r="N527" s="294">
        <f>ROUND((BajaTantes!N527*(1+BajaTantes!$N$1)),0)</f>
        <v>420</v>
      </c>
    </row>
    <row r="528" spans="1:14" ht="12" customHeight="1">
      <c r="A528" s="60" t="s">
        <v>2218</v>
      </c>
      <c r="B528" s="60" t="s">
        <v>4905</v>
      </c>
      <c r="C528" s="58"/>
      <c r="D528" s="62" t="s">
        <v>4110</v>
      </c>
      <c r="E528" s="141" t="s">
        <v>3020</v>
      </c>
      <c r="F528" s="294">
        <f>ROUND((BajaTantes!F528*(1+BajaTantes!$N$1)),0)</f>
        <v>4329</v>
      </c>
      <c r="G528" s="333"/>
      <c r="H528" s="332"/>
      <c r="I528" s="60" t="s">
        <v>4778</v>
      </c>
      <c r="J528" s="285" t="s">
        <v>4165</v>
      </c>
      <c r="K528" s="95"/>
      <c r="L528" s="62" t="s">
        <v>2968</v>
      </c>
      <c r="M528" s="59" t="s">
        <v>1555</v>
      </c>
      <c r="N528" s="294">
        <f>ROUND((BajaTantes!N528*(1+BajaTantes!$N$1)),0)</f>
        <v>420</v>
      </c>
    </row>
    <row r="529" spans="1:14" ht="12" customHeight="1">
      <c r="A529" s="60" t="s">
        <v>1957</v>
      </c>
      <c r="B529" s="58" t="s">
        <v>4906</v>
      </c>
      <c r="C529" s="58"/>
      <c r="D529" s="62" t="s">
        <v>4111</v>
      </c>
      <c r="E529" s="141" t="s">
        <v>3020</v>
      </c>
      <c r="F529" s="294">
        <f>ROUND((BajaTantes!F529*(1+BajaTantes!$N$1)),0)</f>
        <v>4329</v>
      </c>
      <c r="G529" s="333"/>
      <c r="H529" s="332"/>
      <c r="I529" s="60" t="s">
        <v>4779</v>
      </c>
      <c r="J529" s="285" t="s">
        <v>1851</v>
      </c>
      <c r="K529" s="95"/>
      <c r="L529" s="62" t="s">
        <v>2969</v>
      </c>
      <c r="M529" s="59" t="s">
        <v>1555</v>
      </c>
      <c r="N529" s="294">
        <f>ROUND((BajaTantes!N529*(1+BajaTantes!$N$1)),0)</f>
        <v>420</v>
      </c>
    </row>
    <row r="530" spans="1:14" ht="12" customHeight="1">
      <c r="A530" s="60" t="s">
        <v>1958</v>
      </c>
      <c r="B530" s="58" t="s">
        <v>4907</v>
      </c>
      <c r="C530" s="58"/>
      <c r="D530" s="62" t="s">
        <v>4112</v>
      </c>
      <c r="E530" s="141" t="s">
        <v>3020</v>
      </c>
      <c r="F530" s="294">
        <f>ROUND((BajaTantes!F530*(1+BajaTantes!$N$1)),0)</f>
        <v>4329</v>
      </c>
      <c r="G530" s="333"/>
      <c r="H530" s="332"/>
      <c r="I530" s="60" t="s">
        <v>4780</v>
      </c>
      <c r="J530" s="285" t="s">
        <v>1852</v>
      </c>
      <c r="K530" s="95"/>
      <c r="L530" s="62" t="s">
        <v>2970</v>
      </c>
      <c r="M530" s="59" t="s">
        <v>1555</v>
      </c>
      <c r="N530" s="293">
        <f>ROUND((BajaTantes!N530*(1+BajaTantes!$N$1)),0)</f>
        <v>331</v>
      </c>
    </row>
    <row r="531" spans="1:14" ht="12" customHeight="1">
      <c r="A531" s="60" t="s">
        <v>1959</v>
      </c>
      <c r="B531" s="58" t="s">
        <v>4908</v>
      </c>
      <c r="C531" s="58"/>
      <c r="D531" s="62" t="s">
        <v>4113</v>
      </c>
      <c r="E531" s="141" t="s">
        <v>3020</v>
      </c>
      <c r="F531" s="294">
        <f>ROUND((BajaTantes!F531*(1+BajaTantes!$N$1)),0)</f>
        <v>4329</v>
      </c>
      <c r="G531" s="333"/>
      <c r="H531" s="332"/>
      <c r="I531" s="60" t="s">
        <v>3635</v>
      </c>
      <c r="J531" s="285" t="s">
        <v>3974</v>
      </c>
      <c r="K531" s="95"/>
      <c r="L531" s="62" t="s">
        <v>2971</v>
      </c>
      <c r="M531" s="59" t="s">
        <v>1555</v>
      </c>
      <c r="N531" s="293">
        <f>ROUND((BajaTantes!N531*(1+BajaTantes!$N$1)),0)</f>
        <v>331</v>
      </c>
    </row>
    <row r="532" spans="1:14" ht="12" customHeight="1">
      <c r="A532" s="60" t="s">
        <v>1960</v>
      </c>
      <c r="B532" s="419" t="s">
        <v>4909</v>
      </c>
      <c r="C532" s="58"/>
      <c r="D532" s="62" t="s">
        <v>4114</v>
      </c>
      <c r="E532" s="141" t="s">
        <v>3020</v>
      </c>
      <c r="F532" s="294">
        <f>ROUND((BajaTantes!F532*(1+BajaTantes!$N$1)),0)</f>
        <v>4329</v>
      </c>
      <c r="G532" s="333"/>
      <c r="H532" s="332"/>
      <c r="I532" s="60" t="s">
        <v>4773</v>
      </c>
      <c r="J532" s="285" t="s">
        <v>3975</v>
      </c>
      <c r="K532" s="95"/>
      <c r="L532" s="62" t="s">
        <v>2974</v>
      </c>
      <c r="M532" s="59" t="s">
        <v>1555</v>
      </c>
      <c r="N532" s="293">
        <f>ROUND((BajaTantes!N532*(1+BajaTantes!$N$1)),0)</f>
        <v>331</v>
      </c>
    </row>
    <row r="533" spans="1:14" ht="12" customHeight="1">
      <c r="A533" s="64" t="s">
        <v>4916</v>
      </c>
      <c r="B533" s="58"/>
      <c r="C533" s="58"/>
      <c r="D533" s="62"/>
      <c r="E533" s="58"/>
      <c r="F533" s="293"/>
      <c r="G533" s="333"/>
      <c r="H533" s="332"/>
      <c r="I533" s="60" t="s">
        <v>4774</v>
      </c>
      <c r="J533" s="285" t="s">
        <v>3976</v>
      </c>
      <c r="K533" s="95"/>
      <c r="L533" s="62" t="s">
        <v>2975</v>
      </c>
      <c r="M533" s="59" t="s">
        <v>1555</v>
      </c>
      <c r="N533" s="293">
        <f>ROUND((BajaTantes!N533*(1+BajaTantes!$N$1)),0)</f>
        <v>331</v>
      </c>
    </row>
    <row r="534" spans="1:14" ht="12" customHeight="1">
      <c r="A534" s="60" t="s">
        <v>1961</v>
      </c>
      <c r="B534" s="420" t="s">
        <v>4910</v>
      </c>
      <c r="C534" s="60"/>
      <c r="D534" s="62" t="s">
        <v>4115</v>
      </c>
      <c r="E534" s="141" t="s">
        <v>3020</v>
      </c>
      <c r="F534" s="294">
        <f>ROUND((BajaTantes!F534*(1+BajaTantes!$N$1)),0)</f>
        <v>5449</v>
      </c>
      <c r="G534" s="333"/>
      <c r="H534" s="332"/>
      <c r="I534" s="60" t="s">
        <v>4775</v>
      </c>
      <c r="J534" s="285" t="s">
        <v>3977</v>
      </c>
      <c r="K534" s="95"/>
      <c r="L534" s="62" t="s">
        <v>2976</v>
      </c>
      <c r="M534" s="59" t="s">
        <v>1555</v>
      </c>
      <c r="N534" s="293">
        <f>ROUND((BajaTantes!N534*(1+BajaTantes!$N$1)),0)</f>
        <v>331</v>
      </c>
    </row>
    <row r="535" spans="1:14" ht="12" customHeight="1">
      <c r="A535" s="60" t="s">
        <v>1962</v>
      </c>
      <c r="B535" s="58" t="s">
        <v>3880</v>
      </c>
      <c r="C535" s="58"/>
      <c r="D535" s="62" t="s">
        <v>4116</v>
      </c>
      <c r="E535" s="141" t="s">
        <v>3020</v>
      </c>
      <c r="F535" s="294">
        <f>ROUND((BajaTantes!F535*(1+BajaTantes!$N$1)),0)</f>
        <v>5611</v>
      </c>
      <c r="G535" s="333"/>
      <c r="H535" s="332"/>
      <c r="I535" s="60" t="s">
        <v>4776</v>
      </c>
      <c r="J535" s="285" t="s">
        <v>3978</v>
      </c>
      <c r="K535" s="95"/>
      <c r="L535" s="62" t="s">
        <v>2977</v>
      </c>
      <c r="M535" s="59" t="s">
        <v>1555</v>
      </c>
      <c r="N535" s="293">
        <f>ROUND((BajaTantes!N535*(1+BajaTantes!$N$1)),0)</f>
        <v>331</v>
      </c>
    </row>
    <row r="536" spans="1:14" ht="12" customHeight="1">
      <c r="A536" s="60" t="s">
        <v>1963</v>
      </c>
      <c r="B536" s="58" t="s">
        <v>1607</v>
      </c>
      <c r="C536" s="58"/>
      <c r="D536" s="62" t="s">
        <v>215</v>
      </c>
      <c r="E536" s="141" t="s">
        <v>3020</v>
      </c>
      <c r="F536" s="294">
        <f>ROUND((BajaTantes!F536*(1+BajaTantes!$N$1)),0)</f>
        <v>5894</v>
      </c>
      <c r="G536" s="333"/>
      <c r="H536" s="332"/>
      <c r="I536" s="58" t="s">
        <v>3237</v>
      </c>
      <c r="J536" s="285" t="s">
        <v>2888</v>
      </c>
      <c r="K536" s="95"/>
      <c r="L536" s="62" t="s">
        <v>3237</v>
      </c>
      <c r="M536" s="59" t="s">
        <v>1555</v>
      </c>
      <c r="N536" s="293">
        <f>ROUND((BajaTantes!N536*(1+BajaTantes!$N$1)),0)</f>
        <v>331</v>
      </c>
    </row>
    <row r="537" spans="1:14" ht="12" customHeight="1">
      <c r="A537" s="60" t="s">
        <v>1964</v>
      </c>
      <c r="B537" s="58" t="s">
        <v>3881</v>
      </c>
      <c r="C537" s="58"/>
      <c r="D537" s="62" t="s">
        <v>4117</v>
      </c>
      <c r="E537" s="141" t="s">
        <v>3020</v>
      </c>
      <c r="F537" s="294">
        <f>ROUND((BajaTantes!F537*(1+BajaTantes!$N$1)),0)</f>
        <v>6619</v>
      </c>
      <c r="G537" s="333"/>
      <c r="H537" s="332"/>
      <c r="I537" s="58" t="s">
        <v>3238</v>
      </c>
      <c r="J537" s="285" t="s">
        <v>2889</v>
      </c>
      <c r="K537" s="95"/>
      <c r="L537" s="62" t="s">
        <v>3238</v>
      </c>
      <c r="M537" s="59" t="s">
        <v>1555</v>
      </c>
      <c r="N537" s="294">
        <f>ROUND((BajaTantes!N537*(1+BajaTantes!$N$1)),0)</f>
        <v>557</v>
      </c>
    </row>
    <row r="538" spans="1:14" ht="12" customHeight="1">
      <c r="A538" s="64" t="s">
        <v>4917</v>
      </c>
      <c r="B538" s="58"/>
      <c r="C538" s="58"/>
      <c r="D538" s="62"/>
      <c r="E538" s="58"/>
      <c r="F538" s="293"/>
      <c r="G538" s="333"/>
      <c r="H538" s="332"/>
      <c r="I538" s="58" t="s">
        <v>3239</v>
      </c>
      <c r="J538" s="285" t="s">
        <v>1034</v>
      </c>
      <c r="K538" s="95"/>
      <c r="L538" s="62" t="s">
        <v>3239</v>
      </c>
      <c r="M538" s="59" t="s">
        <v>1555</v>
      </c>
      <c r="N538" s="294">
        <f>ROUND((BajaTantes!N538*(1+BajaTantes!$N$1)),0)</f>
        <v>557</v>
      </c>
    </row>
    <row r="539" spans="1:14" ht="12" customHeight="1">
      <c r="A539" s="60" t="s">
        <v>1965</v>
      </c>
      <c r="B539" s="58" t="s">
        <v>3882</v>
      </c>
      <c r="C539" s="60"/>
      <c r="D539" s="62" t="s">
        <v>4118</v>
      </c>
      <c r="E539" s="141" t="s">
        <v>3020</v>
      </c>
      <c r="F539" s="294">
        <f>ROUND((BajaTantes!F539*(1+BajaTantes!$N$1)),0)</f>
        <v>9221</v>
      </c>
      <c r="G539" s="333"/>
      <c r="H539" s="332"/>
      <c r="I539" s="63" t="s">
        <v>3979</v>
      </c>
      <c r="J539" s="95"/>
      <c r="K539" s="95"/>
      <c r="L539" s="62"/>
      <c r="M539" s="95"/>
      <c r="N539" s="95"/>
    </row>
    <row r="540" spans="1:14" ht="12" customHeight="1">
      <c r="A540" s="60" t="s">
        <v>1966</v>
      </c>
      <c r="B540" s="58" t="s">
        <v>4913</v>
      </c>
      <c r="C540" s="58"/>
      <c r="D540" s="62" t="s">
        <v>216</v>
      </c>
      <c r="E540" s="141" t="s">
        <v>3020</v>
      </c>
      <c r="F540" s="294">
        <f>ROUND((BajaTantes!F540*(1+BajaTantes!$N$1)),0)</f>
        <v>9221</v>
      </c>
      <c r="G540" s="333"/>
      <c r="H540" s="332"/>
      <c r="I540" s="60" t="s">
        <v>193</v>
      </c>
      <c r="J540" s="285" t="s">
        <v>4164</v>
      </c>
      <c r="K540" s="95"/>
      <c r="L540" s="62" t="s">
        <v>2978</v>
      </c>
      <c r="M540" s="277" t="s">
        <v>4496</v>
      </c>
      <c r="N540" s="294">
        <f>ROUND((BajaTantes!N540*(1+BajaTantes!$N$1)),0)</f>
        <v>917</v>
      </c>
    </row>
    <row r="541" spans="1:14" ht="12" customHeight="1">
      <c r="A541" s="60" t="s">
        <v>1967</v>
      </c>
      <c r="B541" s="58" t="s">
        <v>2512</v>
      </c>
      <c r="C541" s="58"/>
      <c r="D541" s="62" t="s">
        <v>4119</v>
      </c>
      <c r="E541" s="141" t="s">
        <v>3020</v>
      </c>
      <c r="F541" s="294">
        <f>ROUND((BajaTantes!F541*(1+BajaTantes!$N$1)),0)</f>
        <v>10021</v>
      </c>
      <c r="G541" s="333"/>
      <c r="H541" s="332"/>
      <c r="I541" s="60" t="s">
        <v>3980</v>
      </c>
      <c r="J541" s="285" t="s">
        <v>4165</v>
      </c>
      <c r="K541" s="95"/>
      <c r="L541" s="62" t="s">
        <v>2979</v>
      </c>
      <c r="M541" s="277" t="s">
        <v>4496</v>
      </c>
      <c r="N541" s="294">
        <f>ROUND((BajaTantes!N541*(1+BajaTantes!$N$1)),0)</f>
        <v>917</v>
      </c>
    </row>
    <row r="542" spans="1:14" ht="12" customHeight="1">
      <c r="A542" s="64" t="s">
        <v>2508</v>
      </c>
      <c r="B542" s="58"/>
      <c r="C542" s="58"/>
      <c r="D542" s="62"/>
      <c r="E542" s="58"/>
      <c r="F542" s="293"/>
      <c r="G542" s="333"/>
      <c r="H542" s="332"/>
      <c r="I542" s="60" t="s">
        <v>3981</v>
      </c>
      <c r="J542" s="285" t="s">
        <v>1851</v>
      </c>
      <c r="K542" s="95"/>
      <c r="L542" s="62" t="s">
        <v>2980</v>
      </c>
      <c r="M542" s="277" t="s">
        <v>4496</v>
      </c>
      <c r="N542" s="294">
        <f>ROUND((BajaTantes!N542*(1+BajaTantes!$N$1)),0)</f>
        <v>917</v>
      </c>
    </row>
    <row r="543" spans="1:14" ht="12" customHeight="1">
      <c r="A543" s="60" t="s">
        <v>1968</v>
      </c>
      <c r="B543" s="58" t="s">
        <v>4914</v>
      </c>
      <c r="C543" s="58"/>
      <c r="D543" s="62" t="s">
        <v>4120</v>
      </c>
      <c r="E543" s="141" t="s">
        <v>3020</v>
      </c>
      <c r="F543" s="294">
        <f>ROUND((BajaTantes!F543*(1+BajaTantes!$N$1)),0)</f>
        <v>10766</v>
      </c>
      <c r="G543" s="333"/>
      <c r="H543" s="332"/>
      <c r="I543" s="60" t="s">
        <v>3982</v>
      </c>
      <c r="J543" s="285" t="s">
        <v>1852</v>
      </c>
      <c r="K543" s="95"/>
      <c r="L543" s="62" t="s">
        <v>2981</v>
      </c>
      <c r="M543" s="277" t="s">
        <v>4496</v>
      </c>
      <c r="N543" s="294">
        <f>ROUND((BajaTantes!N543*(1+BajaTantes!$N$1)),0)</f>
        <v>647</v>
      </c>
    </row>
    <row r="544" spans="1:14" ht="12" customHeight="1">
      <c r="A544" s="60" t="s">
        <v>1969</v>
      </c>
      <c r="B544" s="58" t="s">
        <v>4915</v>
      </c>
      <c r="C544" s="58"/>
      <c r="D544" s="62" t="s">
        <v>3108</v>
      </c>
      <c r="E544" s="141" t="s">
        <v>3020</v>
      </c>
      <c r="F544" s="294">
        <f>ROUND((BajaTantes!F544*(1+BajaTantes!$N$1)),0)</f>
        <v>11908</v>
      </c>
      <c r="G544" s="333"/>
      <c r="H544" s="332"/>
      <c r="I544" s="60" t="s">
        <v>3983</v>
      </c>
      <c r="J544" s="285" t="s">
        <v>3974</v>
      </c>
      <c r="K544" s="95"/>
      <c r="L544" s="62" t="s">
        <v>2982</v>
      </c>
      <c r="M544" s="277" t="s">
        <v>4496</v>
      </c>
      <c r="N544" s="294">
        <f>ROUND((BajaTantes!N544*(1+BajaTantes!$N$1)),0)</f>
        <v>647</v>
      </c>
    </row>
    <row r="545" spans="1:14" ht="12" customHeight="1">
      <c r="A545" s="60" t="s">
        <v>1970</v>
      </c>
      <c r="B545" s="58" t="s">
        <v>981</v>
      </c>
      <c r="C545" s="58"/>
      <c r="D545" s="62" t="s">
        <v>3109</v>
      </c>
      <c r="E545" s="141" t="s">
        <v>3020</v>
      </c>
      <c r="F545" s="294">
        <f>ROUND((BajaTantes!F545*(1+BajaTantes!$N$1)),0)</f>
        <v>12982</v>
      </c>
      <c r="G545" s="333"/>
      <c r="H545" s="332"/>
      <c r="I545" s="60" t="s">
        <v>3984</v>
      </c>
      <c r="J545" s="285" t="s">
        <v>3975</v>
      </c>
      <c r="K545" s="95"/>
      <c r="L545" s="62" t="s">
        <v>2983</v>
      </c>
      <c r="M545" s="277" t="s">
        <v>4496</v>
      </c>
      <c r="N545" s="294">
        <f>ROUND((BajaTantes!N545*(1+BajaTantes!$N$1)),0)</f>
        <v>647</v>
      </c>
    </row>
    <row r="546" spans="1:14" ht="12" customHeight="1">
      <c r="A546" s="60" t="s">
        <v>1971</v>
      </c>
      <c r="B546" s="58" t="s">
        <v>3034</v>
      </c>
      <c r="C546" s="58"/>
      <c r="D546" s="62" t="s">
        <v>3110</v>
      </c>
      <c r="E546" s="141" t="s">
        <v>3020</v>
      </c>
      <c r="F546" s="294">
        <f>ROUND((BajaTantes!F546*(1+BajaTantes!$N$1)),0)</f>
        <v>14150</v>
      </c>
      <c r="G546" s="333"/>
      <c r="H546" s="332"/>
      <c r="I546" s="60" t="s">
        <v>3985</v>
      </c>
      <c r="J546" s="285" t="s">
        <v>3976</v>
      </c>
      <c r="K546" s="95"/>
      <c r="L546" s="62" t="s">
        <v>3044</v>
      </c>
      <c r="M546" s="277" t="s">
        <v>4496</v>
      </c>
      <c r="N546" s="294">
        <f>ROUND((BajaTantes!N546*(1+BajaTantes!$N$1)),0)</f>
        <v>647</v>
      </c>
    </row>
    <row r="547" spans="7:14" ht="12" customHeight="1">
      <c r="G547" s="333"/>
      <c r="H547" s="332"/>
      <c r="I547" s="60" t="s">
        <v>3986</v>
      </c>
      <c r="J547" s="285" t="s">
        <v>3977</v>
      </c>
      <c r="K547" s="95"/>
      <c r="L547" s="62" t="s">
        <v>3045</v>
      </c>
      <c r="M547" s="277" t="s">
        <v>4496</v>
      </c>
      <c r="N547" s="294">
        <f>ROUND((BajaTantes!N547*(1+BajaTantes!$N$1)),0)</f>
        <v>647</v>
      </c>
    </row>
    <row r="548" spans="1:14" ht="12" customHeight="1">
      <c r="A548" s="57" t="s">
        <v>1687</v>
      </c>
      <c r="B548" s="58"/>
      <c r="C548" s="60"/>
      <c r="D548" s="62"/>
      <c r="E548" s="58"/>
      <c r="F548" s="293"/>
      <c r="G548" s="333"/>
      <c r="H548" s="332"/>
      <c r="I548" s="60" t="s">
        <v>192</v>
      </c>
      <c r="J548" s="285" t="s">
        <v>3978</v>
      </c>
      <c r="K548" s="95"/>
      <c r="L548" s="62" t="s">
        <v>3046</v>
      </c>
      <c r="M548" s="277" t="s">
        <v>4496</v>
      </c>
      <c r="N548" s="294">
        <f>ROUND((BajaTantes!N548*(1+BajaTantes!$N$1)),0)</f>
        <v>647</v>
      </c>
    </row>
    <row r="549" spans="1:14" ht="12" customHeight="1">
      <c r="A549" s="60" t="s">
        <v>2075</v>
      </c>
      <c r="B549" s="58"/>
      <c r="C549" s="60" t="s">
        <v>1275</v>
      </c>
      <c r="D549" s="62" t="s">
        <v>59</v>
      </c>
      <c r="E549" s="141" t="s">
        <v>3020</v>
      </c>
      <c r="F549" s="293">
        <f>ROUND((BajaTantes!F549*(1+BajaTantes!$N$1)),0)</f>
        <v>575</v>
      </c>
      <c r="G549" s="333"/>
      <c r="H549" s="332"/>
      <c r="I549" s="58" t="s">
        <v>2651</v>
      </c>
      <c r="J549" s="285" t="s">
        <v>2888</v>
      </c>
      <c r="K549" s="95"/>
      <c r="L549" s="62" t="s">
        <v>2651</v>
      </c>
      <c r="M549" s="277" t="s">
        <v>4496</v>
      </c>
      <c r="N549" s="294">
        <f>ROUND((BajaTantes!N549*(1+BajaTantes!$N$1)),0)</f>
        <v>647</v>
      </c>
    </row>
    <row r="550" spans="1:14" ht="12" customHeight="1">
      <c r="A550" s="98" t="s">
        <v>683</v>
      </c>
      <c r="B550" s="58"/>
      <c r="C550" s="60"/>
      <c r="D550" s="62"/>
      <c r="E550" s="58"/>
      <c r="F550" s="293"/>
      <c r="G550" s="333"/>
      <c r="H550" s="332"/>
      <c r="I550" s="58" t="s">
        <v>3240</v>
      </c>
      <c r="J550" s="285" t="s">
        <v>2889</v>
      </c>
      <c r="K550" s="95"/>
      <c r="L550" s="62" t="s">
        <v>3240</v>
      </c>
      <c r="M550" s="277" t="s">
        <v>4496</v>
      </c>
      <c r="N550" s="294">
        <f>ROUND((BajaTantes!N550*(1+BajaTantes!$N$1)),0)</f>
        <v>1053</v>
      </c>
    </row>
    <row r="551" spans="1:14" ht="12" customHeight="1">
      <c r="A551" s="64" t="s">
        <v>4442</v>
      </c>
      <c r="B551" s="58"/>
      <c r="C551" s="60"/>
      <c r="D551" s="62"/>
      <c r="E551" s="58"/>
      <c r="F551" s="484" t="s">
        <v>308</v>
      </c>
      <c r="G551" s="333"/>
      <c r="H551" s="332"/>
      <c r="I551" s="58" t="s">
        <v>3241</v>
      </c>
      <c r="J551" s="285" t="s">
        <v>1034</v>
      </c>
      <c r="K551" s="95"/>
      <c r="L551" s="62" t="s">
        <v>3241</v>
      </c>
      <c r="M551" s="277" t="s">
        <v>4496</v>
      </c>
      <c r="N551" s="294">
        <f>ROUND((BajaTantes!N551*(1+BajaTantes!$N$1)),0)</f>
        <v>1053</v>
      </c>
    </row>
    <row r="552" spans="1:14" ht="12" customHeight="1">
      <c r="A552" s="60" t="s">
        <v>2076</v>
      </c>
      <c r="B552" s="58"/>
      <c r="C552" s="60" t="s">
        <v>1861</v>
      </c>
      <c r="D552" s="62" t="s">
        <v>60</v>
      </c>
      <c r="E552" s="277" t="s">
        <v>4921</v>
      </c>
      <c r="F552" s="293">
        <f>ROUND((BajaTantes!F552*(1+BajaTantes!$N$1)),0)</f>
        <v>2238</v>
      </c>
      <c r="G552" s="333"/>
      <c r="H552" s="332"/>
      <c r="I552" s="63" t="s">
        <v>194</v>
      </c>
      <c r="J552" s="95"/>
      <c r="K552" s="95"/>
      <c r="L552" s="62"/>
      <c r="M552" s="95"/>
      <c r="N552" s="295"/>
    </row>
    <row r="553" spans="1:14" ht="12" customHeight="1">
      <c r="A553" s="60" t="s">
        <v>1595</v>
      </c>
      <c r="B553" s="58"/>
      <c r="C553" s="60" t="s">
        <v>1862</v>
      </c>
      <c r="D553" s="62" t="s">
        <v>61</v>
      </c>
      <c r="E553" s="277" t="s">
        <v>4921</v>
      </c>
      <c r="F553" s="293">
        <f>ROUND((BajaTantes!F553*(1+BajaTantes!$N$1)),0)</f>
        <v>3283</v>
      </c>
      <c r="G553" s="333"/>
      <c r="H553" s="332"/>
      <c r="I553" s="60" t="s">
        <v>1071</v>
      </c>
      <c r="J553" s="285" t="s">
        <v>4164</v>
      </c>
      <c r="K553" s="95"/>
      <c r="L553" s="62" t="s">
        <v>3047</v>
      </c>
      <c r="M553" s="141" t="s">
        <v>1016</v>
      </c>
      <c r="N553" s="294">
        <f>ROUND((BajaTantes!N553*(1+BajaTantes!$N$1)),0)</f>
        <v>1361</v>
      </c>
    </row>
    <row r="554" spans="1:14" ht="12" customHeight="1">
      <c r="A554" s="60" t="s">
        <v>2077</v>
      </c>
      <c r="B554" s="58"/>
      <c r="C554" s="60" t="s">
        <v>1863</v>
      </c>
      <c r="D554" s="62" t="s">
        <v>62</v>
      </c>
      <c r="E554" s="277" t="s">
        <v>2997</v>
      </c>
      <c r="F554" s="293">
        <f>ROUND((BajaTantes!F554*(1+BajaTantes!$N$1)),0)</f>
        <v>3283</v>
      </c>
      <c r="G554" s="333"/>
      <c r="H554" s="332"/>
      <c r="I554" s="60" t="s">
        <v>195</v>
      </c>
      <c r="J554" s="285" t="s">
        <v>4165</v>
      </c>
      <c r="K554" s="95"/>
      <c r="L554" s="62" t="s">
        <v>3048</v>
      </c>
      <c r="M554" s="141" t="s">
        <v>1016</v>
      </c>
      <c r="N554" s="294">
        <f>ROUND((BajaTantes!N554*(1+BajaTantes!$N$1)),0)</f>
        <v>1361</v>
      </c>
    </row>
    <row r="555" spans="1:14" ht="12" customHeight="1">
      <c r="A555" s="60" t="s">
        <v>2078</v>
      </c>
      <c r="B555" s="58"/>
      <c r="C555" s="60" t="s">
        <v>1864</v>
      </c>
      <c r="D555" s="62" t="s">
        <v>63</v>
      </c>
      <c r="E555" s="277" t="s">
        <v>2997</v>
      </c>
      <c r="F555" s="293">
        <f>ROUND((BajaTantes!F555*(1+BajaTantes!$N$1)),0)</f>
        <v>3753</v>
      </c>
      <c r="G555" s="333"/>
      <c r="H555" s="332"/>
      <c r="I555" s="60" t="s">
        <v>196</v>
      </c>
      <c r="J555" s="285" t="s">
        <v>1851</v>
      </c>
      <c r="K555" s="95"/>
      <c r="L555" s="62" t="s">
        <v>3049</v>
      </c>
      <c r="M555" s="141" t="s">
        <v>1016</v>
      </c>
      <c r="N555" s="294">
        <f>ROUND((BajaTantes!N555*(1+BajaTantes!$N$1)),0)</f>
        <v>1361</v>
      </c>
    </row>
    <row r="556" spans="1:14" ht="12" customHeight="1">
      <c r="A556" s="63" t="s">
        <v>3286</v>
      </c>
      <c r="B556" s="58"/>
      <c r="C556" s="60"/>
      <c r="D556" s="62"/>
      <c r="E556" s="58"/>
      <c r="F556" s="293"/>
      <c r="G556" s="333"/>
      <c r="H556" s="332"/>
      <c r="I556" s="60" t="s">
        <v>197</v>
      </c>
      <c r="J556" s="285" t="s">
        <v>1852</v>
      </c>
      <c r="K556" s="95"/>
      <c r="L556" s="62" t="s">
        <v>3050</v>
      </c>
      <c r="M556" s="141" t="s">
        <v>1016</v>
      </c>
      <c r="N556" s="294">
        <f>ROUND((BajaTantes!N556*(1+BajaTantes!$N$1)),0)</f>
        <v>906</v>
      </c>
    </row>
    <row r="557" spans="1:14" ht="12" customHeight="1">
      <c r="A557" s="60" t="s">
        <v>1595</v>
      </c>
      <c r="B557" s="58"/>
      <c r="C557" s="58" t="s">
        <v>4213</v>
      </c>
      <c r="D557" s="62" t="s">
        <v>3098</v>
      </c>
      <c r="E557" s="277" t="s">
        <v>4921</v>
      </c>
      <c r="F557" s="293">
        <f>ROUND((BajaTantes!F557*(1+BajaTantes!$N$1)),0)</f>
        <v>2675</v>
      </c>
      <c r="G557" s="333"/>
      <c r="H557" s="332"/>
      <c r="I557" s="60" t="s">
        <v>198</v>
      </c>
      <c r="J557" s="285" t="s">
        <v>3974</v>
      </c>
      <c r="K557" s="95"/>
      <c r="L557" s="62" t="s">
        <v>3051</v>
      </c>
      <c r="M557" s="141" t="s">
        <v>1016</v>
      </c>
      <c r="N557" s="294">
        <f>ROUND((BajaTantes!N557*(1+BajaTantes!$N$1)),0)</f>
        <v>906</v>
      </c>
    </row>
    <row r="558" spans="1:14" ht="12" customHeight="1">
      <c r="A558" s="60" t="s">
        <v>2077</v>
      </c>
      <c r="B558" s="58"/>
      <c r="C558" s="58" t="s">
        <v>4214</v>
      </c>
      <c r="D558" s="62" t="s">
        <v>3099</v>
      </c>
      <c r="E558" s="277" t="s">
        <v>2997</v>
      </c>
      <c r="F558" s="293">
        <f>ROUND((BajaTantes!F558*(1+BajaTantes!$N$1)),0)</f>
        <v>2675</v>
      </c>
      <c r="G558" s="333"/>
      <c r="H558" s="332"/>
      <c r="I558" s="60" t="s">
        <v>199</v>
      </c>
      <c r="J558" s="285" t="s">
        <v>3975</v>
      </c>
      <c r="K558" s="95"/>
      <c r="L558" s="62" t="s">
        <v>3052</v>
      </c>
      <c r="M558" s="141" t="s">
        <v>1016</v>
      </c>
      <c r="N558" s="294">
        <f>ROUND((BajaTantes!N558*(1+BajaTantes!$N$1)),0)</f>
        <v>906</v>
      </c>
    </row>
    <row r="559" spans="4:14" ht="12" customHeight="1">
      <c r="D559" s="275"/>
      <c r="F559" s="296"/>
      <c r="G559" s="333"/>
      <c r="H559" s="332"/>
      <c r="I559" s="60" t="s">
        <v>1068</v>
      </c>
      <c r="J559" s="285" t="s">
        <v>3976</v>
      </c>
      <c r="K559" s="95"/>
      <c r="L559" s="62" t="s">
        <v>3053</v>
      </c>
      <c r="M559" s="141" t="s">
        <v>1016</v>
      </c>
      <c r="N559" s="294">
        <f>ROUND((BajaTantes!N559*(1+BajaTantes!$N$1)),0)</f>
        <v>906</v>
      </c>
    </row>
    <row r="560" spans="1:14" ht="12" customHeight="1">
      <c r="A560" s="98" t="s">
        <v>189</v>
      </c>
      <c r="B560" s="58"/>
      <c r="C560" s="60"/>
      <c r="D560" s="62"/>
      <c r="E560" s="58"/>
      <c r="F560" s="293"/>
      <c r="G560" s="333"/>
      <c r="H560" s="332"/>
      <c r="I560" s="60" t="s">
        <v>1069</v>
      </c>
      <c r="J560" s="285" t="s">
        <v>3977</v>
      </c>
      <c r="K560" s="95"/>
      <c r="L560" s="62" t="s">
        <v>3054</v>
      </c>
      <c r="M560" s="141" t="s">
        <v>1016</v>
      </c>
      <c r="N560" s="294">
        <f>ROUND((BajaTantes!N560*(1+BajaTantes!$N$1)),0)</f>
        <v>906</v>
      </c>
    </row>
    <row r="561" spans="1:14" ht="12" customHeight="1">
      <c r="A561" s="63" t="s">
        <v>4248</v>
      </c>
      <c r="B561" s="58"/>
      <c r="C561" s="60"/>
      <c r="D561" s="62"/>
      <c r="E561" s="58"/>
      <c r="F561" s="293"/>
      <c r="G561" s="333"/>
      <c r="H561" s="332"/>
      <c r="I561" s="60" t="s">
        <v>1070</v>
      </c>
      <c r="J561" s="285" t="s">
        <v>3978</v>
      </c>
      <c r="K561" s="95"/>
      <c r="L561" s="62" t="s">
        <v>3055</v>
      </c>
      <c r="M561" s="141" t="s">
        <v>1016</v>
      </c>
      <c r="N561" s="294">
        <f>ROUND((BajaTantes!N561*(1+BajaTantes!$N$1)),0)</f>
        <v>906</v>
      </c>
    </row>
    <row r="562" spans="1:14" ht="12" customHeight="1">
      <c r="A562" s="60" t="s">
        <v>2076</v>
      </c>
      <c r="B562" s="58"/>
      <c r="C562" s="60" t="s">
        <v>4443</v>
      </c>
      <c r="D562" s="62" t="s">
        <v>68</v>
      </c>
      <c r="E562" s="141" t="s">
        <v>3020</v>
      </c>
      <c r="F562" s="293">
        <f>ROUND((BajaTantes!F562*(1+BajaTantes!$N$1)),0)</f>
        <v>1054</v>
      </c>
      <c r="G562" s="333"/>
      <c r="H562" s="332"/>
      <c r="I562" s="58" t="s">
        <v>3242</v>
      </c>
      <c r="J562" s="285" t="s">
        <v>2888</v>
      </c>
      <c r="K562" s="95"/>
      <c r="L562" s="62" t="s">
        <v>3242</v>
      </c>
      <c r="M562" s="141" t="s">
        <v>1016</v>
      </c>
      <c r="N562" s="294">
        <f>ROUND((BajaTantes!N562*(1+BajaTantes!$N$1)),0)</f>
        <v>906</v>
      </c>
    </row>
    <row r="563" spans="1:14" ht="12" customHeight="1">
      <c r="A563" s="60" t="s">
        <v>1595</v>
      </c>
      <c r="B563" s="58"/>
      <c r="C563" s="60" t="s">
        <v>190</v>
      </c>
      <c r="D563" s="62" t="s">
        <v>69</v>
      </c>
      <c r="E563" s="141" t="s">
        <v>3020</v>
      </c>
      <c r="F563" s="293">
        <f>ROUND((BajaTantes!F563*(1+BajaTantes!$N$1)),0)</f>
        <v>1072</v>
      </c>
      <c r="G563" s="333"/>
      <c r="H563" s="332"/>
      <c r="I563" s="58" t="s">
        <v>3243</v>
      </c>
      <c r="J563" s="285" t="s">
        <v>2889</v>
      </c>
      <c r="K563" s="95"/>
      <c r="L563" s="62" t="s">
        <v>3243</v>
      </c>
      <c r="M563" s="141" t="s">
        <v>1016</v>
      </c>
      <c r="N563" s="294">
        <f>ROUND((BajaTantes!N563*(1+BajaTantes!$N$1)),0)</f>
        <v>1560</v>
      </c>
    </row>
    <row r="564" spans="1:14" ht="12" customHeight="1">
      <c r="A564" s="60" t="s">
        <v>2077</v>
      </c>
      <c r="B564" s="58"/>
      <c r="C564" s="60" t="s">
        <v>191</v>
      </c>
      <c r="D564" s="62" t="s">
        <v>2621</v>
      </c>
      <c r="E564" s="141" t="s">
        <v>3020</v>
      </c>
      <c r="F564" s="293">
        <f>ROUND((BajaTantes!F564*(1+BajaTantes!$N$1)),0)</f>
        <v>3031</v>
      </c>
      <c r="G564" s="333"/>
      <c r="H564" s="332"/>
      <c r="I564" s="58" t="s">
        <v>3244</v>
      </c>
      <c r="J564" s="285" t="s">
        <v>1034</v>
      </c>
      <c r="K564" s="95"/>
      <c r="L564" s="62" t="s">
        <v>3244</v>
      </c>
      <c r="M564" s="141" t="s">
        <v>1016</v>
      </c>
      <c r="N564" s="294">
        <f>ROUND((BajaTantes!N564*(1+BajaTantes!$N$1)),0)</f>
        <v>1560</v>
      </c>
    </row>
    <row r="565" spans="1:14" ht="12" customHeight="1">
      <c r="A565" s="279"/>
      <c r="B565" s="279"/>
      <c r="C565" s="279"/>
      <c r="D565" s="280"/>
      <c r="E565" s="287"/>
      <c r="F565" s="296"/>
      <c r="G565" s="333"/>
      <c r="H565" s="332"/>
      <c r="I565" s="274"/>
      <c r="J565" s="274"/>
      <c r="K565" s="274"/>
      <c r="L565" s="274"/>
      <c r="M565" s="276"/>
      <c r="N565" s="296"/>
    </row>
    <row r="566" spans="1:14" ht="12" customHeight="1">
      <c r="A566" s="98" t="s">
        <v>2049</v>
      </c>
      <c r="B566" s="86"/>
      <c r="C566" s="86"/>
      <c r="D566" s="62"/>
      <c r="E566" s="94"/>
      <c r="F566" s="297"/>
      <c r="G566" s="333"/>
      <c r="H566" s="332"/>
      <c r="I566" s="98" t="s">
        <v>4375</v>
      </c>
      <c r="N566" s="296"/>
    </row>
    <row r="567" spans="1:14" ht="12" customHeight="1">
      <c r="A567" s="63" t="s">
        <v>4248</v>
      </c>
      <c r="B567" s="86"/>
      <c r="C567" s="86"/>
      <c r="D567" s="62"/>
      <c r="E567" s="94"/>
      <c r="F567" s="297"/>
      <c r="G567" s="333"/>
      <c r="H567" s="332"/>
      <c r="I567" s="63" t="s">
        <v>4376</v>
      </c>
      <c r="N567" s="296"/>
    </row>
    <row r="568" spans="1:14" ht="12" customHeight="1">
      <c r="A568" s="60" t="s">
        <v>2076</v>
      </c>
      <c r="B568" s="58"/>
      <c r="C568" s="60" t="s">
        <v>2050</v>
      </c>
      <c r="D568" s="62" t="s">
        <v>217</v>
      </c>
      <c r="E568" s="141" t="s">
        <v>3020</v>
      </c>
      <c r="F568" s="293">
        <f>ROUND((BajaTantes!F568*(1+BajaTantes!$N$1)),0)</f>
        <v>1194</v>
      </c>
      <c r="G568" s="333"/>
      <c r="H568" s="332"/>
      <c r="I568" s="63" t="s">
        <v>4377</v>
      </c>
      <c r="N568" s="296"/>
    </row>
    <row r="569" spans="1:14" ht="12" customHeight="1">
      <c r="A569" s="60" t="s">
        <v>1595</v>
      </c>
      <c r="B569" s="58"/>
      <c r="C569" s="60" t="s">
        <v>2051</v>
      </c>
      <c r="D569" s="62" t="s">
        <v>218</v>
      </c>
      <c r="E569" s="141" t="s">
        <v>3020</v>
      </c>
      <c r="F569" s="293">
        <f>ROUND((BajaTantes!F569*(1+BajaTantes!$N$1)),0)</f>
        <v>1348</v>
      </c>
      <c r="G569" s="333"/>
      <c r="H569" s="332"/>
      <c r="I569" s="279" t="s">
        <v>4378</v>
      </c>
      <c r="J569" s="279" t="s">
        <v>4164</v>
      </c>
      <c r="L569" s="279" t="s">
        <v>4378</v>
      </c>
      <c r="M569" s="287" t="s">
        <v>1555</v>
      </c>
      <c r="N569" s="293">
        <f>ROUND((BajaTantes!N569*(1+BajaTantes!$N$1)),0)</f>
        <v>641</v>
      </c>
    </row>
    <row r="570" spans="1:14" ht="12" customHeight="1">
      <c r="A570" s="284" t="s">
        <v>302</v>
      </c>
      <c r="B570" s="95"/>
      <c r="C570" s="95"/>
      <c r="D570" s="62"/>
      <c r="E570" s="94"/>
      <c r="F570" s="295"/>
      <c r="G570" s="333"/>
      <c r="H570" s="332"/>
      <c r="I570" s="279" t="s">
        <v>4379</v>
      </c>
      <c r="J570" s="279" t="s">
        <v>4165</v>
      </c>
      <c r="L570" s="279" t="s">
        <v>4379</v>
      </c>
      <c r="M570" s="287" t="s">
        <v>1555</v>
      </c>
      <c r="N570" s="293">
        <f>ROUND((BajaTantes!N570*(1+BajaTantes!$N$1)),0)</f>
        <v>641</v>
      </c>
    </row>
    <row r="571" spans="1:14" ht="12" customHeight="1">
      <c r="A571" s="140" t="s">
        <v>2876</v>
      </c>
      <c r="B571" s="58"/>
      <c r="C571" s="86"/>
      <c r="D571" s="62"/>
      <c r="E571" s="342"/>
      <c r="F571" s="340"/>
      <c r="G571" s="333"/>
      <c r="H571" s="332"/>
      <c r="I571" s="279" t="s">
        <v>4380</v>
      </c>
      <c r="J571" s="279" t="s">
        <v>1851</v>
      </c>
      <c r="L571" s="279" t="s">
        <v>4380</v>
      </c>
      <c r="M571" s="287" t="s">
        <v>1555</v>
      </c>
      <c r="N571" s="293">
        <f>ROUND((BajaTantes!N571*(1+BajaTantes!$N$1)),0)</f>
        <v>572</v>
      </c>
    </row>
    <row r="572" spans="1:14" ht="12" customHeight="1">
      <c r="A572" s="286" t="s">
        <v>2877</v>
      </c>
      <c r="B572" s="58"/>
      <c r="C572" s="173"/>
      <c r="D572" s="62" t="s">
        <v>4871</v>
      </c>
      <c r="E572" s="59" t="s">
        <v>3020</v>
      </c>
      <c r="F572" s="293">
        <f>ROUND((BajaTantes!F572*(1+BajaTantes!$N$1)),0)</f>
        <v>5239</v>
      </c>
      <c r="G572" s="333"/>
      <c r="H572" s="332"/>
      <c r="I572" s="279" t="s">
        <v>4381</v>
      </c>
      <c r="J572" s="279" t="s">
        <v>1852</v>
      </c>
      <c r="L572" s="279" t="s">
        <v>4381</v>
      </c>
      <c r="M572" s="287" t="s">
        <v>1555</v>
      </c>
      <c r="N572" s="293">
        <f>ROUND((BajaTantes!N572*(1+BajaTantes!$N$1)),0)</f>
        <v>413</v>
      </c>
    </row>
    <row r="573" spans="1:14" ht="12" customHeight="1">
      <c r="A573" s="286" t="s">
        <v>4274</v>
      </c>
      <c r="B573" s="58"/>
      <c r="C573" s="173"/>
      <c r="D573" s="62" t="s">
        <v>814</v>
      </c>
      <c r="E573" s="59" t="s">
        <v>3020</v>
      </c>
      <c r="F573" s="294">
        <f>ROUND((BajaTantes!F573*(1+BajaTantes!$N$1)),0)</f>
        <v>8965</v>
      </c>
      <c r="G573" s="333"/>
      <c r="H573" s="332"/>
      <c r="I573" s="279" t="s">
        <v>4382</v>
      </c>
      <c r="J573" s="279" t="s">
        <v>3974</v>
      </c>
      <c r="L573" s="279" t="s">
        <v>4382</v>
      </c>
      <c r="M573" s="287" t="s">
        <v>1555</v>
      </c>
      <c r="N573" s="293">
        <f>ROUND((BajaTantes!N573*(1+BajaTantes!$N$1)),0)</f>
        <v>413</v>
      </c>
    </row>
    <row r="574" spans="1:14" ht="12" customHeight="1">
      <c r="A574" s="286" t="s">
        <v>4273</v>
      </c>
      <c r="B574" s="58"/>
      <c r="C574" s="173"/>
      <c r="D574" s="62" t="s">
        <v>815</v>
      </c>
      <c r="E574" s="59" t="s">
        <v>3020</v>
      </c>
      <c r="F574" s="294">
        <f>ROUND((BajaTantes!F574*(1+BajaTantes!$N$1)),0)</f>
        <v>13371</v>
      </c>
      <c r="G574" s="333"/>
      <c r="H574" s="332"/>
      <c r="I574" s="279" t="s">
        <v>4383</v>
      </c>
      <c r="J574" s="279" t="s">
        <v>3975</v>
      </c>
      <c r="L574" s="279" t="s">
        <v>4383</v>
      </c>
      <c r="M574" s="287" t="s">
        <v>1555</v>
      </c>
      <c r="N574" s="294">
        <f>ROUND((BajaTantes!N574*(1+BajaTantes!$N$1)),0)</f>
        <v>456</v>
      </c>
    </row>
    <row r="575" spans="1:14" ht="12" customHeight="1">
      <c r="A575" s="279"/>
      <c r="B575" s="279"/>
      <c r="C575" s="279"/>
      <c r="D575" s="279"/>
      <c r="E575" s="287"/>
      <c r="F575" s="296"/>
      <c r="G575" s="333"/>
      <c r="H575" s="332"/>
      <c r="I575" s="279" t="s">
        <v>4384</v>
      </c>
      <c r="J575" s="279" t="s">
        <v>3976</v>
      </c>
      <c r="L575" s="279" t="s">
        <v>4384</v>
      </c>
      <c r="M575" s="287" t="s">
        <v>1555</v>
      </c>
      <c r="N575" s="294">
        <f>ROUND((BajaTantes!N575*(1+BajaTantes!$N$1)),0)</f>
        <v>456</v>
      </c>
    </row>
    <row r="576" spans="1:14" ht="12" customHeight="1">
      <c r="A576" s="57" t="s">
        <v>146</v>
      </c>
      <c r="B576" s="95"/>
      <c r="C576" s="78" t="s">
        <v>4700</v>
      </c>
      <c r="D576" s="62"/>
      <c r="E576" s="59"/>
      <c r="F576" s="293"/>
      <c r="G576" s="333"/>
      <c r="H576" s="332"/>
      <c r="I576" s="279" t="s">
        <v>4385</v>
      </c>
      <c r="J576" s="279" t="s">
        <v>3977</v>
      </c>
      <c r="L576" s="279" t="s">
        <v>4385</v>
      </c>
      <c r="M576" s="287" t="s">
        <v>1555</v>
      </c>
      <c r="N576" s="294">
        <f>ROUND((BajaTantes!N576*(1+BajaTantes!$N$1)),0)</f>
        <v>456</v>
      </c>
    </row>
    <row r="577" spans="1:14" ht="12" customHeight="1">
      <c r="A577" s="58" t="s">
        <v>955</v>
      </c>
      <c r="B577" s="95"/>
      <c r="C577" s="62" t="s">
        <v>1637</v>
      </c>
      <c r="D577" s="62" t="s">
        <v>816</v>
      </c>
      <c r="E577" s="59" t="s">
        <v>3020</v>
      </c>
      <c r="F577" s="293">
        <f>ROUND((BajaTantes!F577*(1+BajaTantes!$N$1)),0)</f>
        <v>1527</v>
      </c>
      <c r="G577" s="333"/>
      <c r="H577" s="332"/>
      <c r="I577" s="279" t="s">
        <v>4386</v>
      </c>
      <c r="J577" s="279" t="s">
        <v>3978</v>
      </c>
      <c r="L577" s="279" t="s">
        <v>4386</v>
      </c>
      <c r="M577" s="287" t="s">
        <v>1555</v>
      </c>
      <c r="N577" s="293">
        <f>ROUND((BajaTantes!N577*(1+BajaTantes!$N$1)),0)</f>
        <v>610</v>
      </c>
    </row>
    <row r="578" spans="1:14" ht="12" customHeight="1">
      <c r="A578" s="58" t="s">
        <v>956</v>
      </c>
      <c r="B578" s="95"/>
      <c r="C578" s="62" t="s">
        <v>4490</v>
      </c>
      <c r="D578" s="62" t="s">
        <v>817</v>
      </c>
      <c r="E578" s="59" t="s">
        <v>3020</v>
      </c>
      <c r="F578" s="293">
        <f>ROUND((BajaTantes!F578*(1+BajaTantes!$N$1)),0)</f>
        <v>1975</v>
      </c>
      <c r="G578" s="333"/>
      <c r="H578" s="332"/>
      <c r="I578" s="279" t="s">
        <v>4387</v>
      </c>
      <c r="J578" s="279" t="s">
        <v>2888</v>
      </c>
      <c r="L578" s="279" t="s">
        <v>4387</v>
      </c>
      <c r="M578" s="287" t="s">
        <v>1555</v>
      </c>
      <c r="N578" s="293">
        <f>ROUND((BajaTantes!N578*(1+BajaTantes!$N$1)),0)</f>
        <v>628</v>
      </c>
    </row>
    <row r="579" spans="1:14" ht="12" customHeight="1">
      <c r="A579" s="58" t="s">
        <v>957</v>
      </c>
      <c r="B579" s="95"/>
      <c r="C579" s="60" t="s">
        <v>3157</v>
      </c>
      <c r="D579" s="62" t="s">
        <v>818</v>
      </c>
      <c r="E579" s="59" t="s">
        <v>3020</v>
      </c>
      <c r="F579" s="293">
        <f>ROUND((BajaTantes!F579*(1+BajaTantes!$N$1)),0)</f>
        <v>2030</v>
      </c>
      <c r="G579" s="333"/>
      <c r="H579" s="332"/>
      <c r="I579" s="279" t="s">
        <v>4388</v>
      </c>
      <c r="J579" s="279" t="s">
        <v>2889</v>
      </c>
      <c r="L579" s="279" t="s">
        <v>4388</v>
      </c>
      <c r="M579" s="287" t="s">
        <v>1555</v>
      </c>
      <c r="N579" s="293">
        <f>ROUND((BajaTantes!N579*(1+BajaTantes!$N$1)),0)</f>
        <v>647</v>
      </c>
    </row>
    <row r="580" spans="1:14" ht="12" customHeight="1">
      <c r="A580" s="58" t="s">
        <v>958</v>
      </c>
      <c r="B580" s="95"/>
      <c r="C580" s="62" t="s">
        <v>3158</v>
      </c>
      <c r="D580" s="62" t="s">
        <v>819</v>
      </c>
      <c r="E580" s="59" t="s">
        <v>3020</v>
      </c>
      <c r="F580" s="293">
        <f>ROUND((BajaTantes!F580*(1+BajaTantes!$N$1)),0)</f>
        <v>2794</v>
      </c>
      <c r="G580" s="333"/>
      <c r="H580" s="332"/>
      <c r="I580" s="63" t="s">
        <v>4389</v>
      </c>
      <c r="N580" s="296"/>
    </row>
    <row r="581" spans="1:14" ht="12" customHeight="1">
      <c r="A581" s="279"/>
      <c r="B581" s="279"/>
      <c r="C581" s="279"/>
      <c r="D581" s="280"/>
      <c r="E581" s="287"/>
      <c r="F581" s="296"/>
      <c r="G581" s="333"/>
      <c r="H581" s="332"/>
      <c r="I581" s="279" t="s">
        <v>4390</v>
      </c>
      <c r="J581" s="279" t="s">
        <v>4164</v>
      </c>
      <c r="L581" s="279" t="s">
        <v>4390</v>
      </c>
      <c r="M581" s="287" t="s">
        <v>4496</v>
      </c>
      <c r="N581" s="293">
        <f>ROUND((BajaTantes!N581*(1+BajaTantes!$N$1)),0)</f>
        <v>1330</v>
      </c>
    </row>
    <row r="582" spans="1:14" ht="12" customHeight="1">
      <c r="A582" s="57" t="s">
        <v>1554</v>
      </c>
      <c r="D582" s="275"/>
      <c r="F582" s="296"/>
      <c r="G582" s="333"/>
      <c r="H582" s="332"/>
      <c r="I582" s="279" t="s">
        <v>4391</v>
      </c>
      <c r="J582" s="279" t="s">
        <v>4165</v>
      </c>
      <c r="L582" s="279" t="s">
        <v>4391</v>
      </c>
      <c r="M582" s="287" t="s">
        <v>4496</v>
      </c>
      <c r="N582" s="293">
        <f>ROUND((BajaTantes!N582*(1+BajaTantes!$N$1)),0)</f>
        <v>1330</v>
      </c>
    </row>
    <row r="583" spans="1:14" ht="12" customHeight="1">
      <c r="A583" s="58" t="s">
        <v>1887</v>
      </c>
      <c r="C583" s="62" t="s">
        <v>1637</v>
      </c>
      <c r="D583" s="62" t="s">
        <v>3245</v>
      </c>
      <c r="E583" s="141" t="s">
        <v>3020</v>
      </c>
      <c r="F583" s="293">
        <f>ROUND((BajaTantes!F583*(1+BajaTantes!$N$1)),0)</f>
        <v>1606</v>
      </c>
      <c r="G583" s="333"/>
      <c r="H583" s="332"/>
      <c r="I583" s="279" t="s">
        <v>4392</v>
      </c>
      <c r="J583" s="279" t="s">
        <v>1851</v>
      </c>
      <c r="L583" s="279" t="s">
        <v>4392</v>
      </c>
      <c r="M583" s="287" t="s">
        <v>4496</v>
      </c>
      <c r="N583" s="293">
        <f>ROUND((BajaTantes!N583*(1+BajaTantes!$N$1)),0)</f>
        <v>1330</v>
      </c>
    </row>
    <row r="584" spans="1:14" ht="12" customHeight="1">
      <c r="A584" s="58" t="s">
        <v>1888</v>
      </c>
      <c r="C584" s="62" t="s">
        <v>4490</v>
      </c>
      <c r="D584" s="62" t="s">
        <v>3246</v>
      </c>
      <c r="E584" s="141" t="s">
        <v>3020</v>
      </c>
      <c r="F584" s="293">
        <f>ROUND((BajaTantes!F584*(1+BajaTantes!$N$1)),0)</f>
        <v>2073</v>
      </c>
      <c r="G584" s="333"/>
      <c r="H584" s="332"/>
      <c r="I584" s="279" t="s">
        <v>4393</v>
      </c>
      <c r="J584" s="279" t="s">
        <v>1852</v>
      </c>
      <c r="L584" s="279" t="s">
        <v>4393</v>
      </c>
      <c r="M584" s="287" t="s">
        <v>4496</v>
      </c>
      <c r="N584" s="293">
        <f>ROUND((BajaTantes!N584*(1+BajaTantes!$N$1)),0)</f>
        <v>888</v>
      </c>
    </row>
    <row r="585" spans="1:14" ht="12" customHeight="1">
      <c r="A585" s="58" t="s">
        <v>1889</v>
      </c>
      <c r="C585" s="62" t="s">
        <v>3157</v>
      </c>
      <c r="D585" s="62" t="s">
        <v>3247</v>
      </c>
      <c r="E585" s="141" t="s">
        <v>3020</v>
      </c>
      <c r="F585" s="293">
        <f>ROUND((BajaTantes!F585*(1+BajaTantes!$N$1)),0)</f>
        <v>2133</v>
      </c>
      <c r="G585" s="333"/>
      <c r="H585" s="332"/>
      <c r="I585" s="279" t="s">
        <v>4394</v>
      </c>
      <c r="J585" s="279" t="s">
        <v>3974</v>
      </c>
      <c r="L585" s="279" t="s">
        <v>4394</v>
      </c>
      <c r="M585" s="287" t="s">
        <v>4496</v>
      </c>
      <c r="N585" s="293">
        <f>ROUND((BajaTantes!N585*(1+BajaTantes!$N$1)),0)</f>
        <v>888</v>
      </c>
    </row>
    <row r="586" spans="1:14" ht="12" customHeight="1">
      <c r="A586" s="58" t="s">
        <v>1890</v>
      </c>
      <c r="C586" s="62" t="s">
        <v>3158</v>
      </c>
      <c r="D586" s="62" t="s">
        <v>3248</v>
      </c>
      <c r="E586" s="141" t="s">
        <v>3020</v>
      </c>
      <c r="F586" s="293">
        <f>ROUND((BajaTantes!F586*(1+BajaTantes!$N$1)),0)</f>
        <v>2935</v>
      </c>
      <c r="G586" s="333"/>
      <c r="H586" s="332"/>
      <c r="I586" s="279" t="s">
        <v>4395</v>
      </c>
      <c r="J586" s="279" t="s">
        <v>3975</v>
      </c>
      <c r="L586" s="279" t="s">
        <v>4395</v>
      </c>
      <c r="M586" s="287" t="s">
        <v>4496</v>
      </c>
      <c r="N586" s="293">
        <f>ROUND((BajaTantes!N586*(1+BajaTantes!$N$1)),0)</f>
        <v>888</v>
      </c>
    </row>
    <row r="587" spans="1:14" ht="12" customHeight="1">
      <c r="A587" s="58" t="s">
        <v>1986</v>
      </c>
      <c r="C587" s="401" t="s">
        <v>2887</v>
      </c>
      <c r="D587" s="62" t="s">
        <v>3249</v>
      </c>
      <c r="E587" s="141" t="s">
        <v>3020</v>
      </c>
      <c r="F587" s="293">
        <f>ROUND((BajaTantes!F587*(1+BajaTantes!$N$1)),0)</f>
        <v>771</v>
      </c>
      <c r="G587" s="333"/>
      <c r="H587" s="332"/>
      <c r="I587" s="279" t="s">
        <v>4396</v>
      </c>
      <c r="J587" s="279" t="s">
        <v>3976</v>
      </c>
      <c r="L587" s="279" t="s">
        <v>4396</v>
      </c>
      <c r="M587" s="287" t="s">
        <v>4496</v>
      </c>
      <c r="N587" s="293">
        <f>ROUND((BajaTantes!N587*(1+BajaTantes!$N$1)),0)</f>
        <v>888</v>
      </c>
    </row>
    <row r="588" spans="7:14" ht="12" customHeight="1">
      <c r="G588" s="333"/>
      <c r="H588" s="332"/>
      <c r="I588" s="279" t="s">
        <v>4397</v>
      </c>
      <c r="J588" s="279" t="s">
        <v>3977</v>
      </c>
      <c r="L588" s="279" t="s">
        <v>4397</v>
      </c>
      <c r="M588" s="287" t="s">
        <v>4496</v>
      </c>
      <c r="N588" s="293">
        <f>ROUND((BajaTantes!N588*(1+BajaTantes!$N$1)),0)</f>
        <v>888</v>
      </c>
    </row>
    <row r="589" spans="1:14" ht="12" customHeight="1">
      <c r="A589" s="57" t="s">
        <v>4186</v>
      </c>
      <c r="D589" s="275"/>
      <c r="F589" s="296"/>
      <c r="G589" s="333"/>
      <c r="H589" s="332"/>
      <c r="I589" s="279" t="s">
        <v>4398</v>
      </c>
      <c r="J589" s="279" t="s">
        <v>3978</v>
      </c>
      <c r="L589" s="279" t="s">
        <v>4398</v>
      </c>
      <c r="M589" s="287" t="s">
        <v>4496</v>
      </c>
      <c r="N589" s="293">
        <f>ROUND((BajaTantes!N589*(1+BajaTantes!$N$1)),0)</f>
        <v>1568</v>
      </c>
    </row>
    <row r="590" spans="1:14" ht="12" customHeight="1">
      <c r="A590" s="64" t="s">
        <v>4275</v>
      </c>
      <c r="D590" s="275"/>
      <c r="F590" s="296"/>
      <c r="G590" s="333"/>
      <c r="H590" s="332"/>
      <c r="I590" s="279" t="s">
        <v>4399</v>
      </c>
      <c r="J590" s="279" t="s">
        <v>2888</v>
      </c>
      <c r="L590" s="279" t="s">
        <v>4399</v>
      </c>
      <c r="M590" s="287" t="s">
        <v>4496</v>
      </c>
      <c r="N590" s="293">
        <f>ROUND((BajaTantes!N590*(1+BajaTantes!$N$1)),0)</f>
        <v>1568</v>
      </c>
    </row>
    <row r="591" spans="1:14" ht="12" customHeight="1">
      <c r="A591" s="60" t="s">
        <v>1987</v>
      </c>
      <c r="B591" s="58"/>
      <c r="C591" s="62"/>
      <c r="D591" s="62" t="s">
        <v>856</v>
      </c>
      <c r="E591" s="141" t="s">
        <v>3020</v>
      </c>
      <c r="F591" s="293">
        <f>ROUND((BajaTantes!F591*(1+BajaTantes!$N$1)),0)</f>
        <v>6929</v>
      </c>
      <c r="G591" s="333"/>
      <c r="H591" s="332"/>
      <c r="I591" s="279" t="s">
        <v>4400</v>
      </c>
      <c r="J591" s="279" t="s">
        <v>2889</v>
      </c>
      <c r="L591" s="279" t="s">
        <v>4400</v>
      </c>
      <c r="M591" s="287" t="s">
        <v>4496</v>
      </c>
      <c r="N591" s="293">
        <f>ROUND((BajaTantes!N591*(1+BajaTantes!$N$1)),0)</f>
        <v>1666</v>
      </c>
    </row>
    <row r="592" spans="1:8" ht="12" customHeight="1">
      <c r="A592" s="60" t="s">
        <v>1988</v>
      </c>
      <c r="B592" s="60"/>
      <c r="C592" s="62"/>
      <c r="D592" s="62" t="s">
        <v>858</v>
      </c>
      <c r="E592" s="141" t="s">
        <v>3020</v>
      </c>
      <c r="F592" s="293">
        <f>ROUND((BajaTantes!F592*(1+BajaTantes!$N$1)),0)</f>
        <v>7854</v>
      </c>
      <c r="G592" s="333"/>
      <c r="H592" s="332"/>
    </row>
    <row r="593" spans="1:14" ht="12" customHeight="1">
      <c r="A593" s="60" t="s">
        <v>1989</v>
      </c>
      <c r="B593" s="60"/>
      <c r="C593" s="62"/>
      <c r="D593" s="62" t="s">
        <v>859</v>
      </c>
      <c r="E593" s="141" t="s">
        <v>3020</v>
      </c>
      <c r="F593" s="293">
        <f>ROUND((BajaTantes!F593*(1+BajaTantes!$N$1)),0)</f>
        <v>12102</v>
      </c>
      <c r="G593" s="333"/>
      <c r="H593" s="332"/>
      <c r="I593" s="63" t="s">
        <v>4401</v>
      </c>
      <c r="N593" s="296"/>
    </row>
    <row r="594" spans="1:14" ht="12" customHeight="1">
      <c r="A594" s="60" t="s">
        <v>1990</v>
      </c>
      <c r="B594" s="60"/>
      <c r="C594" s="62"/>
      <c r="D594" s="62" t="s">
        <v>860</v>
      </c>
      <c r="E594" s="141" t="s">
        <v>3020</v>
      </c>
      <c r="F594" s="293">
        <f>ROUND((BajaTantes!F594*(1+BajaTantes!$N$1)),0)</f>
        <v>16813</v>
      </c>
      <c r="G594" s="333"/>
      <c r="H594" s="332"/>
      <c r="I594" s="279" t="s">
        <v>4402</v>
      </c>
      <c r="J594" s="279" t="s">
        <v>4164</v>
      </c>
      <c r="L594" s="279" t="s">
        <v>4402</v>
      </c>
      <c r="M594" s="287" t="s">
        <v>1016</v>
      </c>
      <c r="N594" s="293">
        <f>ROUND((BajaTantes!N594*(1+BajaTantes!$N$1)),0)</f>
        <v>1960</v>
      </c>
    </row>
    <row r="595" spans="6:14" ht="12" customHeight="1">
      <c r="F595" s="296"/>
      <c r="G595" s="333"/>
      <c r="H595" s="332"/>
      <c r="I595" s="279" t="s">
        <v>4403</v>
      </c>
      <c r="J595" s="279" t="s">
        <v>4165</v>
      </c>
      <c r="L595" s="279" t="s">
        <v>4403</v>
      </c>
      <c r="M595" s="287" t="s">
        <v>1016</v>
      </c>
      <c r="N595" s="293">
        <f>ROUND((BajaTantes!N595*(1+BajaTantes!$N$1)),0)</f>
        <v>1960</v>
      </c>
    </row>
    <row r="596" spans="1:14" ht="12" customHeight="1">
      <c r="A596" s="64" t="s">
        <v>4276</v>
      </c>
      <c r="D596" s="275"/>
      <c r="F596" s="296"/>
      <c r="G596" s="333"/>
      <c r="H596" s="332"/>
      <c r="I596" s="279" t="s">
        <v>4404</v>
      </c>
      <c r="J596" s="279" t="s">
        <v>1851</v>
      </c>
      <c r="L596" s="279" t="s">
        <v>4404</v>
      </c>
      <c r="M596" s="287" t="s">
        <v>1016</v>
      </c>
      <c r="N596" s="293">
        <f>ROUND((BajaTantes!N596*(1+BajaTantes!$N$1)),0)</f>
        <v>1960</v>
      </c>
    </row>
    <row r="597" spans="1:14" ht="12" customHeight="1">
      <c r="A597" s="60" t="s">
        <v>1991</v>
      </c>
      <c r="B597" s="395"/>
      <c r="C597" s="62"/>
      <c r="D597" s="62" t="s">
        <v>861</v>
      </c>
      <c r="E597" s="141" t="s">
        <v>3020</v>
      </c>
      <c r="F597" s="293">
        <f>ROUND((BajaTantes!F597*(1+BajaTantes!$N$1)),0)</f>
        <v>5912</v>
      </c>
      <c r="G597" s="333"/>
      <c r="H597" s="332"/>
      <c r="I597" s="279" t="s">
        <v>4405</v>
      </c>
      <c r="J597" s="279" t="s">
        <v>1852</v>
      </c>
      <c r="L597" s="279" t="s">
        <v>4405</v>
      </c>
      <c r="M597" s="287" t="s">
        <v>1016</v>
      </c>
      <c r="N597" s="293">
        <f>ROUND((BajaTantes!N597*(1+BajaTantes!$N$1)),0)</f>
        <v>1302</v>
      </c>
    </row>
    <row r="598" spans="1:14" ht="12" customHeight="1">
      <c r="A598" s="60" t="s">
        <v>1992</v>
      </c>
      <c r="B598" s="395"/>
      <c r="C598" s="62"/>
      <c r="D598" s="62" t="s">
        <v>862</v>
      </c>
      <c r="E598" s="141" t="s">
        <v>3020</v>
      </c>
      <c r="F598" s="293">
        <f>ROUND((BajaTantes!F598*(1+BajaTantes!$N$1)),0)</f>
        <v>6929</v>
      </c>
      <c r="G598" s="333"/>
      <c r="H598" s="332"/>
      <c r="I598" s="279" t="s">
        <v>4406</v>
      </c>
      <c r="J598" s="279" t="s">
        <v>3974</v>
      </c>
      <c r="L598" s="279" t="s">
        <v>4406</v>
      </c>
      <c r="M598" s="287" t="s">
        <v>1016</v>
      </c>
      <c r="N598" s="293">
        <f>ROUND((BajaTantes!N598*(1+BajaTantes!$N$1)),0)</f>
        <v>1302</v>
      </c>
    </row>
    <row r="599" spans="1:14" ht="12" customHeight="1">
      <c r="A599" s="60" t="s">
        <v>1993</v>
      </c>
      <c r="B599" s="395"/>
      <c r="C599" s="62"/>
      <c r="D599" s="62" t="s">
        <v>863</v>
      </c>
      <c r="E599" s="141" t="s">
        <v>3020</v>
      </c>
      <c r="F599" s="293">
        <f>ROUND((BajaTantes!F599*(1+BajaTantes!$N$1)),0)</f>
        <v>8960</v>
      </c>
      <c r="G599" s="333"/>
      <c r="H599" s="332"/>
      <c r="I599" s="279" t="s">
        <v>4407</v>
      </c>
      <c r="J599" s="279" t="s">
        <v>3975</v>
      </c>
      <c r="L599" s="279" t="s">
        <v>4407</v>
      </c>
      <c r="M599" s="287" t="s">
        <v>1016</v>
      </c>
      <c r="N599" s="293">
        <f>ROUND((BajaTantes!N599*(1+BajaTantes!$N$1)),0)</f>
        <v>1302</v>
      </c>
    </row>
    <row r="600" spans="1:14" ht="12" customHeight="1">
      <c r="A600" s="60"/>
      <c r="B600" s="285"/>
      <c r="C600" s="95"/>
      <c r="D600" s="62"/>
      <c r="E600" s="277"/>
      <c r="F600" s="293"/>
      <c r="G600" s="333"/>
      <c r="H600" s="332"/>
      <c r="N600" s="296"/>
    </row>
    <row r="601" spans="1:14" ht="12" customHeight="1">
      <c r="A601" s="348" t="s">
        <v>492</v>
      </c>
      <c r="B601" s="349"/>
      <c r="C601" s="350"/>
      <c r="D601" s="351"/>
      <c r="E601" s="352"/>
      <c r="F601" s="353"/>
      <c r="G601" s="354"/>
      <c r="H601" s="355" t="s">
        <v>2641</v>
      </c>
      <c r="I601" s="356"/>
      <c r="J601" s="356"/>
      <c r="K601" s="356"/>
      <c r="L601" s="357"/>
      <c r="M601" s="358"/>
      <c r="N601" s="359"/>
    </row>
    <row r="602" spans="1:14" ht="12" customHeight="1">
      <c r="A602" s="140" t="s">
        <v>491</v>
      </c>
      <c r="B602" s="139"/>
      <c r="D602" s="275"/>
      <c r="F602" s="296"/>
      <c r="G602" s="361"/>
      <c r="L602" s="143"/>
      <c r="N602" s="360">
        <v>8</v>
      </c>
    </row>
    <row r="603" spans="1:14" ht="12" customHeight="1">
      <c r="A603" s="140"/>
      <c r="B603" s="58"/>
      <c r="C603" s="303"/>
      <c r="D603" s="362"/>
      <c r="E603" s="304"/>
      <c r="F603" s="363"/>
      <c r="G603" s="361"/>
      <c r="H603" s="305"/>
      <c r="I603" s="305"/>
      <c r="J603" s="305"/>
      <c r="K603" s="305"/>
      <c r="L603" s="62"/>
      <c r="M603" s="307"/>
      <c r="N603" s="297"/>
    </row>
    <row r="604" spans="1:14" ht="12" customHeight="1">
      <c r="A604" s="58" t="s">
        <v>2649</v>
      </c>
      <c r="B604" s="58"/>
      <c r="C604" s="86"/>
      <c r="D604" s="173"/>
      <c r="E604" s="94"/>
      <c r="F604" s="297"/>
      <c r="G604" s="86"/>
      <c r="H604" s="86"/>
      <c r="I604" s="86"/>
      <c r="J604" s="86"/>
      <c r="K604" s="86"/>
      <c r="L604" s="62"/>
      <c r="M604" s="364"/>
      <c r="N604" s="363"/>
    </row>
    <row r="605" spans="1:14" ht="12" customHeight="1">
      <c r="A605" s="153" t="s">
        <v>4798</v>
      </c>
      <c r="B605" s="153"/>
      <c r="C605" s="153"/>
      <c r="D605" s="317" t="s">
        <v>4799</v>
      </c>
      <c r="E605" s="318" t="s">
        <v>2638</v>
      </c>
      <c r="F605" s="365" t="s">
        <v>3153</v>
      </c>
      <c r="G605" s="320"/>
      <c r="H605" s="321"/>
      <c r="I605" s="153" t="s">
        <v>4798</v>
      </c>
      <c r="J605" s="153"/>
      <c r="K605" s="153"/>
      <c r="L605" s="317" t="s">
        <v>4799</v>
      </c>
      <c r="M605" s="318" t="s">
        <v>2638</v>
      </c>
      <c r="N605" s="365" t="s">
        <v>3153</v>
      </c>
    </row>
    <row r="606" spans="1:14" ht="12" customHeight="1">
      <c r="A606" s="323"/>
      <c r="B606" s="323"/>
      <c r="C606" s="323"/>
      <c r="D606" s="324" t="s">
        <v>3941</v>
      </c>
      <c r="E606" s="325" t="s">
        <v>2639</v>
      </c>
      <c r="F606" s="366" t="s">
        <v>2640</v>
      </c>
      <c r="G606" s="327"/>
      <c r="H606" s="328"/>
      <c r="I606" s="323"/>
      <c r="J606" s="323"/>
      <c r="K606" s="323"/>
      <c r="L606" s="324" t="s">
        <v>3941</v>
      </c>
      <c r="M606" s="325" t="s">
        <v>2639</v>
      </c>
      <c r="N606" s="366" t="s">
        <v>2640</v>
      </c>
    </row>
    <row r="607" spans="1:14" ht="12" customHeight="1">
      <c r="A607" s="60"/>
      <c r="B607" s="285"/>
      <c r="C607" s="95"/>
      <c r="D607" s="62"/>
      <c r="E607" s="277"/>
      <c r="F607" s="293"/>
      <c r="G607" s="333"/>
      <c r="H607" s="332"/>
      <c r="N607" s="296"/>
    </row>
    <row r="608" spans="1:14" ht="12" customHeight="1">
      <c r="A608" s="279" t="s">
        <v>4408</v>
      </c>
      <c r="B608" s="279" t="s">
        <v>3976</v>
      </c>
      <c r="C608" s="279"/>
      <c r="D608" s="279" t="s">
        <v>4408</v>
      </c>
      <c r="E608" s="287" t="s">
        <v>1016</v>
      </c>
      <c r="F608" s="293">
        <f>ROUND((BajaTantes!F608*(1+BajaTantes!$N$1)),0)</f>
        <v>1302</v>
      </c>
      <c r="G608" s="333"/>
      <c r="H608" s="332"/>
      <c r="I608" s="63" t="s">
        <v>4445</v>
      </c>
      <c r="J608" s="58"/>
      <c r="K608" s="62"/>
      <c r="L608" s="62"/>
      <c r="M608" s="141"/>
      <c r="N608" s="293"/>
    </row>
    <row r="609" spans="1:14" ht="12" customHeight="1">
      <c r="A609" s="279" t="s">
        <v>4409</v>
      </c>
      <c r="B609" s="279" t="s">
        <v>3977</v>
      </c>
      <c r="C609" s="279"/>
      <c r="D609" s="279" t="s">
        <v>4409</v>
      </c>
      <c r="E609" s="287" t="s">
        <v>1016</v>
      </c>
      <c r="F609" s="293">
        <f>ROUND((BajaTantes!F609*(1+BajaTantes!$N$1)),0)</f>
        <v>1302</v>
      </c>
      <c r="G609" s="333"/>
      <c r="H609" s="332"/>
      <c r="I609" s="60" t="s">
        <v>4029</v>
      </c>
      <c r="J609" s="58"/>
      <c r="K609" s="62">
        <v>4</v>
      </c>
      <c r="L609" s="62" t="s">
        <v>4021</v>
      </c>
      <c r="M609" s="141" t="s">
        <v>3020</v>
      </c>
      <c r="N609" s="294">
        <v>1029</v>
      </c>
    </row>
    <row r="610" spans="1:14" ht="12" customHeight="1">
      <c r="A610" s="279" t="s">
        <v>4410</v>
      </c>
      <c r="B610" s="279" t="s">
        <v>3978</v>
      </c>
      <c r="C610" s="279"/>
      <c r="D610" s="279" t="s">
        <v>4410</v>
      </c>
      <c r="E610" s="287" t="s">
        <v>1016</v>
      </c>
      <c r="F610" s="293">
        <f>ROUND((BajaTantes!F610*(1+BajaTantes!$N$1)),0)</f>
        <v>2352</v>
      </c>
      <c r="G610" s="333"/>
      <c r="H610" s="332"/>
      <c r="I610" s="60" t="s">
        <v>4030</v>
      </c>
      <c r="J610" s="58"/>
      <c r="K610" s="62">
        <v>8</v>
      </c>
      <c r="L610" s="62" t="s">
        <v>4022</v>
      </c>
      <c r="M610" s="141" t="s">
        <v>3020</v>
      </c>
      <c r="N610" s="294">
        <v>1129</v>
      </c>
    </row>
    <row r="611" spans="1:14" ht="12" customHeight="1">
      <c r="A611" s="279" t="s">
        <v>4411</v>
      </c>
      <c r="B611" s="279" t="s">
        <v>2888</v>
      </c>
      <c r="C611" s="279"/>
      <c r="D611" s="279" t="s">
        <v>4411</v>
      </c>
      <c r="E611" s="287" t="s">
        <v>1016</v>
      </c>
      <c r="F611" s="293">
        <f>ROUND((BajaTantes!F611*(1+BajaTantes!$N$1)),0)</f>
        <v>2352</v>
      </c>
      <c r="G611" s="333"/>
      <c r="H611" s="332"/>
      <c r="I611" s="60" t="s">
        <v>4031</v>
      </c>
      <c r="J611" s="58"/>
      <c r="K611" s="62">
        <v>12</v>
      </c>
      <c r="L611" s="62" t="s">
        <v>4023</v>
      </c>
      <c r="M611" s="141" t="s">
        <v>3020</v>
      </c>
      <c r="N611" s="294">
        <v>1493</v>
      </c>
    </row>
    <row r="612" spans="1:14" ht="12" customHeight="1">
      <c r="A612" s="279" t="s">
        <v>4412</v>
      </c>
      <c r="B612" s="279" t="s">
        <v>2889</v>
      </c>
      <c r="C612" s="279"/>
      <c r="D612" s="279" t="s">
        <v>4412</v>
      </c>
      <c r="E612" s="287" t="s">
        <v>1016</v>
      </c>
      <c r="F612" s="293">
        <f>ROUND((BajaTantes!F612*(1+BajaTantes!$N$1)),0)</f>
        <v>2548</v>
      </c>
      <c r="G612" s="333"/>
      <c r="H612" s="332"/>
      <c r="I612" s="60" t="s">
        <v>4032</v>
      </c>
      <c r="J612" s="58"/>
      <c r="K612" s="62">
        <v>24</v>
      </c>
      <c r="L612" s="62" t="s">
        <v>4024</v>
      </c>
      <c r="M612" s="141" t="s">
        <v>3020</v>
      </c>
      <c r="N612" s="294">
        <v>2477</v>
      </c>
    </row>
    <row r="613" spans="1:14" ht="12" customHeight="1">
      <c r="A613" s="279"/>
      <c r="B613" s="279"/>
      <c r="C613" s="279"/>
      <c r="D613" s="279"/>
      <c r="E613" s="287"/>
      <c r="F613" s="296"/>
      <c r="G613" s="333"/>
      <c r="H613" s="332"/>
      <c r="I613" s="60" t="s">
        <v>4033</v>
      </c>
      <c r="J613" s="58"/>
      <c r="K613" s="62">
        <v>36</v>
      </c>
      <c r="L613" s="62" t="s">
        <v>4025</v>
      </c>
      <c r="M613" s="141" t="s">
        <v>3020</v>
      </c>
      <c r="N613" s="294">
        <v>3788</v>
      </c>
    </row>
    <row r="614" spans="1:8" ht="12" customHeight="1">
      <c r="A614" s="98" t="s">
        <v>4413</v>
      </c>
      <c r="B614" s="279"/>
      <c r="C614" s="279"/>
      <c r="D614" s="279"/>
      <c r="E614" s="287"/>
      <c r="F614" s="296"/>
      <c r="G614" s="333"/>
      <c r="H614" s="332"/>
    </row>
    <row r="615" spans="1:14" ht="12" customHeight="1">
      <c r="A615" s="279" t="s">
        <v>4414</v>
      </c>
      <c r="B615" s="279" t="s">
        <v>4415</v>
      </c>
      <c r="C615" s="279"/>
      <c r="D615" s="279" t="s">
        <v>4414</v>
      </c>
      <c r="E615" s="287" t="s">
        <v>3020</v>
      </c>
      <c r="F615" s="293">
        <f>ROUND((BajaTantes!F615*(1+BajaTantes!$N$1)),0)</f>
        <v>530</v>
      </c>
      <c r="G615" s="333"/>
      <c r="H615" s="332"/>
      <c r="I615" s="64" t="s">
        <v>4446</v>
      </c>
      <c r="J615" s="58"/>
      <c r="K615" s="62"/>
      <c r="L615" s="62"/>
      <c r="M615" s="141"/>
      <c r="N615" s="293"/>
    </row>
    <row r="616" spans="1:14" ht="12" customHeight="1">
      <c r="A616" s="279" t="s">
        <v>4416</v>
      </c>
      <c r="B616" s="279" t="s">
        <v>4417</v>
      </c>
      <c r="C616" s="279"/>
      <c r="D616" s="279" t="s">
        <v>4416</v>
      </c>
      <c r="E616" s="287" t="s">
        <v>3020</v>
      </c>
      <c r="F616" s="293">
        <f>ROUND((BajaTantes!F616*(1+BajaTantes!$N$1)),0)</f>
        <v>583</v>
      </c>
      <c r="G616" s="333"/>
      <c r="H616" s="332"/>
      <c r="I616" s="60" t="s">
        <v>4034</v>
      </c>
      <c r="J616" s="58"/>
      <c r="K616" s="62">
        <v>12</v>
      </c>
      <c r="L616" s="62" t="s">
        <v>4026</v>
      </c>
      <c r="M616" s="141" t="s">
        <v>3020</v>
      </c>
      <c r="N616" s="294">
        <v>1557</v>
      </c>
    </row>
    <row r="617" spans="1:14" ht="12" customHeight="1">
      <c r="A617" s="279" t="s">
        <v>4418</v>
      </c>
      <c r="B617" s="279" t="s">
        <v>4419</v>
      </c>
      <c r="C617" s="279"/>
      <c r="D617" s="279" t="s">
        <v>4418</v>
      </c>
      <c r="E617" s="287" t="s">
        <v>3020</v>
      </c>
      <c r="F617" s="293">
        <f>ROUND((BajaTantes!F617*(1+BajaTantes!$N$1)),0)</f>
        <v>583</v>
      </c>
      <c r="G617" s="333"/>
      <c r="H617" s="332"/>
      <c r="I617" s="60" t="s">
        <v>4035</v>
      </c>
      <c r="J617" s="58"/>
      <c r="K617" s="62">
        <v>24</v>
      </c>
      <c r="L617" s="62" t="s">
        <v>4027</v>
      </c>
      <c r="M617" s="141" t="s">
        <v>3020</v>
      </c>
      <c r="N617" s="294">
        <v>2586</v>
      </c>
    </row>
    <row r="618" spans="1:14" ht="12" customHeight="1">
      <c r="A618" s="279"/>
      <c r="B618" s="279"/>
      <c r="C618" s="279"/>
      <c r="D618" s="279"/>
      <c r="E618" s="287"/>
      <c r="F618" s="296"/>
      <c r="G618" s="333"/>
      <c r="H618" s="332"/>
      <c r="I618" s="60" t="s">
        <v>4036</v>
      </c>
      <c r="J618" s="58"/>
      <c r="K618" s="62">
        <v>36</v>
      </c>
      <c r="L618" s="62" t="s">
        <v>4028</v>
      </c>
      <c r="M618" s="141" t="s">
        <v>3020</v>
      </c>
      <c r="N618" s="294">
        <v>4016</v>
      </c>
    </row>
    <row r="619" spans="1:14" ht="12" customHeight="1">
      <c r="A619" s="57" t="s">
        <v>82</v>
      </c>
      <c r="F619" s="296"/>
      <c r="G619" s="333"/>
      <c r="H619" s="332"/>
      <c r="N619" s="296"/>
    </row>
    <row r="620" spans="1:14" ht="12" customHeight="1">
      <c r="A620" s="98" t="s">
        <v>83</v>
      </c>
      <c r="F620" s="296"/>
      <c r="G620" s="333"/>
      <c r="H620" s="332"/>
      <c r="I620" s="148" t="s">
        <v>2301</v>
      </c>
      <c r="J620" s="334"/>
      <c r="K620" s="334"/>
      <c r="L620" s="381"/>
      <c r="M620" s="382"/>
      <c r="N620" s="301"/>
    </row>
    <row r="621" spans="1:14" ht="12" customHeight="1">
      <c r="A621" s="60" t="s">
        <v>3412</v>
      </c>
      <c r="B621" s="274" t="s">
        <v>80</v>
      </c>
      <c r="D621" s="275" t="s">
        <v>3182</v>
      </c>
      <c r="E621" s="276" t="s">
        <v>3020</v>
      </c>
      <c r="F621" s="294">
        <f>ROUND((BajaTantes!F621*(1+BajaTantes!$N$1)),0)</f>
        <v>5830</v>
      </c>
      <c r="G621" s="333"/>
      <c r="H621" s="332"/>
      <c r="I621" s="140" t="s">
        <v>2356</v>
      </c>
      <c r="J621" s="139"/>
      <c r="K621" s="62"/>
      <c r="L621" s="62" t="s">
        <v>3250</v>
      </c>
      <c r="M621" s="423" t="s">
        <v>3020</v>
      </c>
      <c r="N621" s="294">
        <f>ROUND((BajaTantes!N621*(1+BajaTantes!$N$1)),0)</f>
        <v>644</v>
      </c>
    </row>
    <row r="622" spans="1:14" ht="12" customHeight="1">
      <c r="A622" s="60" t="s">
        <v>3413</v>
      </c>
      <c r="B622" s="274" t="s">
        <v>3715</v>
      </c>
      <c r="D622" s="275" t="s">
        <v>79</v>
      </c>
      <c r="E622" s="276" t="s">
        <v>3020</v>
      </c>
      <c r="F622" s="294">
        <f>ROUND((BajaTantes!F622*(1+BajaTantes!$N$1)),0)</f>
        <v>5830</v>
      </c>
      <c r="G622" s="333"/>
      <c r="H622" s="332"/>
      <c r="I622" s="140" t="s">
        <v>2355</v>
      </c>
      <c r="J622" s="139"/>
      <c r="K622" s="62"/>
      <c r="L622" s="62" t="s">
        <v>3251</v>
      </c>
      <c r="M622" s="423" t="s">
        <v>3020</v>
      </c>
      <c r="N622" s="294">
        <f>ROUND((BajaTantes!N622*(1+BajaTantes!$N$1)),0)</f>
        <v>1073</v>
      </c>
    </row>
    <row r="623" spans="1:14" ht="12" customHeight="1">
      <c r="A623" s="60" t="s">
        <v>3414</v>
      </c>
      <c r="B623" s="274" t="s">
        <v>81</v>
      </c>
      <c r="D623" s="275" t="s">
        <v>3072</v>
      </c>
      <c r="E623" s="276" t="s">
        <v>3020</v>
      </c>
      <c r="F623" s="294">
        <f>ROUND((BajaTantes!F623*(1+BajaTantes!$N$1)),0)</f>
        <v>6042</v>
      </c>
      <c r="G623" s="333"/>
      <c r="H623" s="332"/>
      <c r="I623" s="140" t="s">
        <v>2354</v>
      </c>
      <c r="J623" s="139"/>
      <c r="K623" s="62"/>
      <c r="L623" s="62" t="s">
        <v>3252</v>
      </c>
      <c r="M623" s="423" t="s">
        <v>3020</v>
      </c>
      <c r="N623" s="294">
        <f>ROUND((BajaTantes!N623*(1+BajaTantes!$N$1)),0)</f>
        <v>1593</v>
      </c>
    </row>
    <row r="624" spans="1:14" ht="12" customHeight="1">
      <c r="A624" s="279"/>
      <c r="B624" s="279"/>
      <c r="C624" s="279"/>
      <c r="D624" s="279"/>
      <c r="E624" s="287"/>
      <c r="F624" s="296"/>
      <c r="G624" s="333"/>
      <c r="H624" s="332"/>
      <c r="I624" s="140" t="s">
        <v>18</v>
      </c>
      <c r="J624" s="139"/>
      <c r="K624" s="62"/>
      <c r="L624" s="62" t="s">
        <v>3253</v>
      </c>
      <c r="M624" s="423" t="s">
        <v>3020</v>
      </c>
      <c r="N624" s="294">
        <f>ROUND((BajaTantes!N624*(1+BajaTantes!$N$1)),0)</f>
        <v>1184</v>
      </c>
    </row>
    <row r="625" spans="1:14" ht="12" customHeight="1">
      <c r="A625" s="148" t="s">
        <v>2933</v>
      </c>
      <c r="B625" s="334"/>
      <c r="C625" s="334"/>
      <c r="D625" s="381"/>
      <c r="E625" s="382"/>
      <c r="F625" s="301"/>
      <c r="G625" s="333"/>
      <c r="H625" s="332"/>
      <c r="I625" s="139" t="s">
        <v>2353</v>
      </c>
      <c r="J625" s="139"/>
      <c r="K625" s="62"/>
      <c r="L625" s="62" t="s">
        <v>3497</v>
      </c>
      <c r="M625" s="423" t="s">
        <v>3020</v>
      </c>
      <c r="N625" s="294">
        <f>ROUND((BajaTantes!N625*(1+BajaTantes!$N$1)),0)</f>
        <v>327</v>
      </c>
    </row>
    <row r="626" spans="1:14" ht="12" customHeight="1">
      <c r="A626" s="345" t="s">
        <v>1709</v>
      </c>
      <c r="B626" s="284"/>
      <c r="C626" s="58"/>
      <c r="D626" s="62"/>
      <c r="E626" s="94"/>
      <c r="F626" s="297"/>
      <c r="G626" s="333"/>
      <c r="H626" s="332"/>
      <c r="I626" s="139" t="s">
        <v>2352</v>
      </c>
      <c r="J626" s="139"/>
      <c r="K626" s="62"/>
      <c r="L626" s="62" t="s">
        <v>3059</v>
      </c>
      <c r="M626" s="423" t="s">
        <v>3020</v>
      </c>
      <c r="N626" s="294">
        <f>ROUND((BajaTantes!N626*(1+BajaTantes!$N$1)),0)</f>
        <v>473</v>
      </c>
    </row>
    <row r="627" spans="1:14" ht="12" customHeight="1">
      <c r="A627" s="139" t="s">
        <v>3275</v>
      </c>
      <c r="B627" s="139"/>
      <c r="C627" s="58" t="s">
        <v>1597</v>
      </c>
      <c r="D627" s="62"/>
      <c r="E627" s="94"/>
      <c r="F627" s="297"/>
      <c r="G627" s="333"/>
      <c r="H627" s="332"/>
      <c r="I627" s="140" t="s">
        <v>19</v>
      </c>
      <c r="J627" s="139"/>
      <c r="K627" s="62"/>
      <c r="L627" s="62" t="s">
        <v>3254</v>
      </c>
      <c r="M627" s="423" t="s">
        <v>3020</v>
      </c>
      <c r="N627" s="294">
        <f>ROUND((BajaTantes!N627*(1+BajaTantes!$N$1)),0)</f>
        <v>372</v>
      </c>
    </row>
    <row r="628" spans="1:14" ht="12" customHeight="1">
      <c r="A628" s="139" t="s">
        <v>1031</v>
      </c>
      <c r="B628" s="139"/>
      <c r="C628" s="62" t="s">
        <v>2882</v>
      </c>
      <c r="D628" s="62" t="s">
        <v>2465</v>
      </c>
      <c r="E628" s="141" t="s">
        <v>1032</v>
      </c>
      <c r="F628" s="294">
        <f>ROUND((BajaTantes!F628*(1+BajaTantes!$N$1)),0)</f>
        <v>280</v>
      </c>
      <c r="G628" s="333"/>
      <c r="H628" s="332"/>
      <c r="I628" s="140" t="s">
        <v>20</v>
      </c>
      <c r="J628" s="139"/>
      <c r="K628" s="62"/>
      <c r="L628" s="62" t="s">
        <v>3255</v>
      </c>
      <c r="M628" s="423" t="s">
        <v>3020</v>
      </c>
      <c r="N628" s="294">
        <f>ROUND((BajaTantes!N628*(1+BajaTantes!$N$1)),0)</f>
        <v>400</v>
      </c>
    </row>
    <row r="629" spans="1:14" ht="12" customHeight="1">
      <c r="A629" s="139" t="s">
        <v>1035</v>
      </c>
      <c r="B629" s="139"/>
      <c r="C629" s="62" t="s">
        <v>3279</v>
      </c>
      <c r="D629" s="62" t="s">
        <v>2466</v>
      </c>
      <c r="E629" s="141" t="s">
        <v>1032</v>
      </c>
      <c r="F629" s="294">
        <f>ROUND((BajaTantes!F629*(1+BajaTantes!$N$1)),0)</f>
        <v>280</v>
      </c>
      <c r="G629" s="333"/>
      <c r="H629" s="332"/>
      <c r="I629" s="140" t="s">
        <v>21</v>
      </c>
      <c r="J629" s="139"/>
      <c r="K629" s="62"/>
      <c r="L629" s="62" t="s">
        <v>3256</v>
      </c>
      <c r="M629" s="423" t="s">
        <v>3020</v>
      </c>
      <c r="N629" s="294">
        <f>ROUND((BajaTantes!N629*(1+BajaTantes!$N$1)),0)</f>
        <v>1168</v>
      </c>
    </row>
    <row r="630" spans="1:14" ht="12" customHeight="1">
      <c r="A630" s="139" t="s">
        <v>559</v>
      </c>
      <c r="B630" s="139"/>
      <c r="C630" s="62" t="s">
        <v>3281</v>
      </c>
      <c r="D630" s="62" t="s">
        <v>2467</v>
      </c>
      <c r="E630" s="141" t="s">
        <v>1032</v>
      </c>
      <c r="F630" s="294">
        <f>ROUND((BajaTantes!F630*(1+BajaTantes!$N$1)),0)</f>
        <v>280</v>
      </c>
      <c r="G630" s="333"/>
      <c r="H630" s="332"/>
      <c r="I630" s="140" t="s">
        <v>2351</v>
      </c>
      <c r="J630" s="139"/>
      <c r="K630" s="62"/>
      <c r="L630" s="62" t="s">
        <v>3257</v>
      </c>
      <c r="M630" s="423" t="s">
        <v>3020</v>
      </c>
      <c r="N630" s="294">
        <f>ROUND((BajaTantes!N630*(1+BajaTantes!$N$1)),0)</f>
        <v>153</v>
      </c>
    </row>
    <row r="631" spans="1:14" ht="12" customHeight="1">
      <c r="A631" s="139" t="s">
        <v>562</v>
      </c>
      <c r="B631" s="139"/>
      <c r="C631" s="62" t="s">
        <v>4706</v>
      </c>
      <c r="D631" s="62" t="s">
        <v>2468</v>
      </c>
      <c r="E631" s="141" t="s">
        <v>1032</v>
      </c>
      <c r="F631" s="294">
        <f>ROUND((BajaTantes!F631*(1+BajaTantes!$N$1)),0)</f>
        <v>280</v>
      </c>
      <c r="G631" s="333"/>
      <c r="H631" s="332"/>
      <c r="I631" s="140" t="s">
        <v>2143</v>
      </c>
      <c r="J631" s="139"/>
      <c r="K631" s="62"/>
      <c r="L631" s="62" t="s">
        <v>3258</v>
      </c>
      <c r="M631" s="423" t="s">
        <v>3020</v>
      </c>
      <c r="N631" s="294">
        <f>ROUND((BajaTantes!N631*(1+BajaTantes!$N$1)),0)</f>
        <v>186</v>
      </c>
    </row>
    <row r="632" spans="1:14" ht="12" customHeight="1">
      <c r="A632" s="139" t="s">
        <v>565</v>
      </c>
      <c r="B632" s="139"/>
      <c r="C632" s="62" t="s">
        <v>1681</v>
      </c>
      <c r="D632" s="62" t="s">
        <v>2469</v>
      </c>
      <c r="E632" s="141" t="s">
        <v>1032</v>
      </c>
      <c r="F632" s="294">
        <f>ROUND((BajaTantes!F632*(1+BajaTantes!$N$1)),0)</f>
        <v>280</v>
      </c>
      <c r="G632" s="333"/>
      <c r="H632" s="332"/>
      <c r="I632" s="140" t="s">
        <v>2142</v>
      </c>
      <c r="J632" s="139"/>
      <c r="K632" s="62"/>
      <c r="L632" s="62" t="s">
        <v>3259</v>
      </c>
      <c r="M632" s="423" t="s">
        <v>3020</v>
      </c>
      <c r="N632" s="294">
        <f>ROUND((BajaTantes!N632*(1+BajaTantes!$N$1)),0)</f>
        <v>93</v>
      </c>
    </row>
    <row r="633" spans="1:14" ht="12" customHeight="1">
      <c r="A633" s="140" t="s">
        <v>2890</v>
      </c>
      <c r="B633" s="139"/>
      <c r="C633" s="62">
        <v>60</v>
      </c>
      <c r="D633" s="62" t="s">
        <v>3179</v>
      </c>
      <c r="E633" s="141" t="s">
        <v>1032</v>
      </c>
      <c r="F633" s="294">
        <f>ROUND((BajaTantes!F633*(1+BajaTantes!$N$1)),0)</f>
        <v>341</v>
      </c>
      <c r="G633" s="333"/>
      <c r="H633" s="332"/>
      <c r="I633" s="139" t="s">
        <v>2141</v>
      </c>
      <c r="J633" s="139"/>
      <c r="K633" s="62"/>
      <c r="L633" s="62" t="s">
        <v>3499</v>
      </c>
      <c r="M633" s="423" t="s">
        <v>3020</v>
      </c>
      <c r="N633" s="294">
        <f>ROUND((BajaTantes!N633*(1+BajaTantes!$N$1)),0)</f>
        <v>116</v>
      </c>
    </row>
    <row r="634" spans="7:14" ht="12" customHeight="1">
      <c r="G634" s="333"/>
      <c r="H634" s="332"/>
      <c r="I634" s="139" t="s">
        <v>2140</v>
      </c>
      <c r="J634" s="139"/>
      <c r="K634" s="62"/>
      <c r="L634" s="62" t="s">
        <v>4891</v>
      </c>
      <c r="M634" s="423" t="s">
        <v>3020</v>
      </c>
      <c r="N634" s="294">
        <f>ROUND((BajaTantes!N634*(1+BajaTantes!$N$1)),0)</f>
        <v>271</v>
      </c>
    </row>
    <row r="635" spans="1:14" ht="12" customHeight="1">
      <c r="A635" s="148" t="s">
        <v>1014</v>
      </c>
      <c r="B635" s="148"/>
      <c r="C635" s="58"/>
      <c r="D635" s="62"/>
      <c r="E635" s="94"/>
      <c r="F635" s="340"/>
      <c r="G635" s="333"/>
      <c r="H635" s="332"/>
      <c r="I635" s="140" t="s">
        <v>2139</v>
      </c>
      <c r="J635" s="139"/>
      <c r="K635" s="62"/>
      <c r="L635" s="62" t="s">
        <v>4892</v>
      </c>
      <c r="M635" s="423" t="s">
        <v>3020</v>
      </c>
      <c r="N635" s="294">
        <f>ROUND((BajaTantes!N635*(1+BajaTantes!$N$1)),0)</f>
        <v>568</v>
      </c>
    </row>
    <row r="636" spans="1:14" ht="12" customHeight="1">
      <c r="A636" s="139" t="s">
        <v>1015</v>
      </c>
      <c r="B636" s="139"/>
      <c r="C636" s="62" t="s">
        <v>2882</v>
      </c>
      <c r="D636" s="62" t="s">
        <v>2483</v>
      </c>
      <c r="E636" s="141" t="s">
        <v>1016</v>
      </c>
      <c r="F636" s="293">
        <f>ROUND((BajaTantes!F636*(1+BajaTantes!$N$1)),0)</f>
        <v>732</v>
      </c>
      <c r="G636" s="333"/>
      <c r="H636" s="332"/>
      <c r="I636" s="140" t="s">
        <v>2138</v>
      </c>
      <c r="J636" s="139"/>
      <c r="K636" s="62"/>
      <c r="L636" s="62" t="s">
        <v>4893</v>
      </c>
      <c r="M636" s="423" t="s">
        <v>3020</v>
      </c>
      <c r="N636" s="294">
        <f>ROUND((BajaTantes!N636*(1+BajaTantes!$N$1)),0)</f>
        <v>718</v>
      </c>
    </row>
    <row r="637" spans="1:14" ht="12" customHeight="1">
      <c r="A637" s="139" t="s">
        <v>1017</v>
      </c>
      <c r="B637" s="139"/>
      <c r="C637" s="62" t="s">
        <v>3279</v>
      </c>
      <c r="D637" s="62" t="s">
        <v>2484</v>
      </c>
      <c r="E637" s="141" t="s">
        <v>1016</v>
      </c>
      <c r="F637" s="293">
        <f>ROUND((BajaTantes!F637*(1+BajaTantes!$N$1)),0)</f>
        <v>732</v>
      </c>
      <c r="G637" s="333"/>
      <c r="H637" s="332"/>
      <c r="I637" s="140" t="s">
        <v>4271</v>
      </c>
      <c r="J637" s="139"/>
      <c r="K637" s="62"/>
      <c r="L637" s="62" t="s">
        <v>4894</v>
      </c>
      <c r="M637" s="423" t="s">
        <v>3020</v>
      </c>
      <c r="N637" s="294">
        <f>ROUND((BajaTantes!N637*(1+BajaTantes!$N$1)),0)</f>
        <v>219</v>
      </c>
    </row>
    <row r="638" spans="1:14" ht="12" customHeight="1">
      <c r="A638" s="139" t="s">
        <v>1019</v>
      </c>
      <c r="B638" s="139"/>
      <c r="C638" s="62" t="s">
        <v>3281</v>
      </c>
      <c r="D638" s="62" t="s">
        <v>3854</v>
      </c>
      <c r="E638" s="141" t="s">
        <v>1016</v>
      </c>
      <c r="F638" s="293">
        <f>ROUND((BajaTantes!F638*(1+BajaTantes!$N$1)),0)</f>
        <v>732</v>
      </c>
      <c r="G638" s="333"/>
      <c r="H638" s="332"/>
      <c r="I638" s="140" t="s">
        <v>4272</v>
      </c>
      <c r="J638" s="139"/>
      <c r="K638" s="62"/>
      <c r="L638" s="62" t="s">
        <v>3498</v>
      </c>
      <c r="M638" s="423" t="s">
        <v>3020</v>
      </c>
      <c r="N638" s="294">
        <f>ROUND((BajaTantes!N638*(1+BajaTantes!$N$1)),0)</f>
        <v>201</v>
      </c>
    </row>
    <row r="639" spans="1:8" ht="12" customHeight="1">
      <c r="A639" s="139" t="s">
        <v>1021</v>
      </c>
      <c r="B639" s="139"/>
      <c r="C639" s="62" t="s">
        <v>4706</v>
      </c>
      <c r="D639" s="62" t="s">
        <v>3855</v>
      </c>
      <c r="E639" s="141" t="s">
        <v>1016</v>
      </c>
      <c r="F639" s="293">
        <f>ROUND((BajaTantes!F639*(1+BajaTantes!$N$1)),0)</f>
        <v>732</v>
      </c>
      <c r="G639" s="333"/>
      <c r="H639" s="332"/>
    </row>
    <row r="640" spans="1:14" ht="12" customHeight="1">
      <c r="A640" s="140" t="s">
        <v>2251</v>
      </c>
      <c r="B640" s="139"/>
      <c r="C640" s="62">
        <v>50</v>
      </c>
      <c r="D640" s="62" t="s">
        <v>3180</v>
      </c>
      <c r="E640" s="141" t="s">
        <v>1032</v>
      </c>
      <c r="F640" s="293">
        <f>ROUND((BajaTantes!F640*(1+BajaTantes!$N$1)),0)</f>
        <v>732</v>
      </c>
      <c r="G640" s="333"/>
      <c r="H640" s="332"/>
      <c r="I640" s="142" t="s">
        <v>3483</v>
      </c>
      <c r="J640" s="139"/>
      <c r="K640" s="62"/>
      <c r="L640" s="62"/>
      <c r="M640" s="141"/>
      <c r="N640" s="294"/>
    </row>
    <row r="641" spans="1:14" ht="12" customHeight="1">
      <c r="A641" s="140" t="s">
        <v>2252</v>
      </c>
      <c r="B641" s="139"/>
      <c r="C641" s="62">
        <v>60</v>
      </c>
      <c r="D641" s="62" t="s">
        <v>3181</v>
      </c>
      <c r="E641" s="141" t="s">
        <v>1032</v>
      </c>
      <c r="F641" s="293">
        <f>ROUND((BajaTantes!F641*(1+BajaTantes!$N$1)),0)</f>
        <v>732</v>
      </c>
      <c r="G641" s="333"/>
      <c r="H641" s="332"/>
      <c r="I641" s="139" t="s">
        <v>4420</v>
      </c>
      <c r="J641" s="139"/>
      <c r="K641" s="62"/>
      <c r="L641" s="62" t="s">
        <v>3484</v>
      </c>
      <c r="M641" s="277" t="s">
        <v>3020</v>
      </c>
      <c r="N641" s="294">
        <f>ROUND((BajaTantes!N641*(1+BajaTantes!$N$1)),0)</f>
        <v>3239</v>
      </c>
    </row>
    <row r="642" spans="7:14" ht="12" customHeight="1">
      <c r="G642" s="333"/>
      <c r="H642" s="332"/>
      <c r="I642" s="139" t="s">
        <v>4421</v>
      </c>
      <c r="J642" s="139"/>
      <c r="K642" s="62"/>
      <c r="L642" s="62" t="s">
        <v>3919</v>
      </c>
      <c r="M642" s="277" t="s">
        <v>3020</v>
      </c>
      <c r="N642" s="294">
        <f>ROUND((BajaTantes!N642*(1+BajaTantes!$N$1)),0)</f>
        <v>2083</v>
      </c>
    </row>
    <row r="643" spans="1:14" ht="12" customHeight="1">
      <c r="A643" s="284" t="s">
        <v>4187</v>
      </c>
      <c r="B643" s="148"/>
      <c r="C643" s="58"/>
      <c r="D643" s="62"/>
      <c r="E643" s="94"/>
      <c r="F643" s="297"/>
      <c r="G643" s="333"/>
      <c r="H643" s="332"/>
      <c r="I643" s="139" t="s">
        <v>4422</v>
      </c>
      <c r="J643" s="139"/>
      <c r="K643" s="62"/>
      <c r="L643" s="62" t="s">
        <v>3485</v>
      </c>
      <c r="M643" s="277" t="s">
        <v>3020</v>
      </c>
      <c r="N643" s="294">
        <f>ROUND((BajaTantes!N643*(1+BajaTantes!$N$1)),0)</f>
        <v>2115</v>
      </c>
    </row>
    <row r="644" spans="1:14" ht="12" customHeight="1">
      <c r="A644" s="139" t="s">
        <v>4738</v>
      </c>
      <c r="B644" s="139"/>
      <c r="C644" s="58"/>
      <c r="D644" s="381" t="s">
        <v>1891</v>
      </c>
      <c r="E644" s="277" t="s">
        <v>4841</v>
      </c>
      <c r="F644" s="294">
        <f>ROUND((BajaTantes!F644*(1+BajaTantes!$N$1)),0)</f>
        <v>341</v>
      </c>
      <c r="G644" s="333"/>
      <c r="H644" s="332"/>
      <c r="I644" s="147" t="s">
        <v>4423</v>
      </c>
      <c r="J644" s="139"/>
      <c r="K644" s="62"/>
      <c r="L644" s="62" t="s">
        <v>3486</v>
      </c>
      <c r="M644" s="277" t="s">
        <v>3020</v>
      </c>
      <c r="N644" s="294">
        <f>ROUND((BajaTantes!N644*(1+BajaTantes!$N$1)),0)</f>
        <v>5913</v>
      </c>
    </row>
    <row r="645" spans="1:14" ht="12" customHeight="1">
      <c r="A645" s="139" t="s">
        <v>4739</v>
      </c>
      <c r="B645" s="334"/>
      <c r="C645" s="334"/>
      <c r="D645" s="381" t="s">
        <v>1892</v>
      </c>
      <c r="E645" s="277" t="s">
        <v>4841</v>
      </c>
      <c r="F645" s="294">
        <f>ROUND((BajaTantes!F645*(1+BajaTantes!$N$1)),0)</f>
        <v>341</v>
      </c>
      <c r="G645" s="333"/>
      <c r="H645" s="332"/>
      <c r="I645" s="274"/>
      <c r="J645" s="274"/>
      <c r="K645" s="274"/>
      <c r="L645" s="274"/>
      <c r="M645" s="276"/>
      <c r="N645" s="296"/>
    </row>
    <row r="646" spans="1:14" ht="12" customHeight="1">
      <c r="A646" s="140" t="s">
        <v>1304</v>
      </c>
      <c r="B646" s="334"/>
      <c r="C646" s="334"/>
      <c r="D646" s="381" t="s">
        <v>1893</v>
      </c>
      <c r="E646" s="277" t="s">
        <v>4842</v>
      </c>
      <c r="F646" s="293">
        <f>ROUND((BajaTantes!F646*(1+BajaTantes!$N$1)),0)</f>
        <v>373</v>
      </c>
      <c r="G646" s="333"/>
      <c r="H646" s="332"/>
      <c r="I646" s="148" t="s">
        <v>2702</v>
      </c>
      <c r="J646" s="139"/>
      <c r="K646" s="62"/>
      <c r="L646" s="62"/>
      <c r="M646" s="141"/>
      <c r="N646" s="294"/>
    </row>
    <row r="647" spans="1:14" ht="12" customHeight="1">
      <c r="A647" s="140" t="s">
        <v>1305</v>
      </c>
      <c r="B647" s="334"/>
      <c r="C647" s="334"/>
      <c r="D647" s="381" t="s">
        <v>1894</v>
      </c>
      <c r="E647" s="277" t="s">
        <v>4842</v>
      </c>
      <c r="F647" s="294">
        <f>ROUND((BajaTantes!F647*(1+BajaTantes!$N$1)),0)</f>
        <v>373</v>
      </c>
      <c r="G647" s="333"/>
      <c r="H647" s="332"/>
      <c r="I647" s="142" t="s">
        <v>2360</v>
      </c>
      <c r="J647" s="139"/>
      <c r="K647" s="62"/>
      <c r="L647" s="62"/>
      <c r="M647" s="141"/>
      <c r="N647" s="294"/>
    </row>
    <row r="648" spans="1:14" ht="12" customHeight="1">
      <c r="A648" s="139" t="s">
        <v>4740</v>
      </c>
      <c r="B648" s="139"/>
      <c r="C648" s="58"/>
      <c r="D648" s="62" t="s">
        <v>1895</v>
      </c>
      <c r="E648" s="277" t="s">
        <v>4842</v>
      </c>
      <c r="F648" s="294">
        <f>ROUND((BajaTantes!F648*(1+BajaTantes!$N$1)),0)</f>
        <v>996</v>
      </c>
      <c r="G648" s="333"/>
      <c r="H648" s="332"/>
      <c r="I648" s="139" t="s">
        <v>2359</v>
      </c>
      <c r="J648" s="139"/>
      <c r="K648" s="62"/>
      <c r="L648" s="62" t="s">
        <v>3092</v>
      </c>
      <c r="M648" s="141" t="s">
        <v>3020</v>
      </c>
      <c r="N648" s="294">
        <f>ROUND((BajaTantes!N648*(1+BajaTantes!$N$1)),0)</f>
        <v>3339</v>
      </c>
    </row>
    <row r="649" spans="1:14" ht="12" customHeight="1">
      <c r="A649" s="139" t="s">
        <v>4741</v>
      </c>
      <c r="B649" s="139"/>
      <c r="C649" s="58"/>
      <c r="D649" s="62" t="s">
        <v>1896</v>
      </c>
      <c r="E649" s="277" t="s">
        <v>4842</v>
      </c>
      <c r="F649" s="294">
        <f>ROUND((BajaTantes!F649*(1+BajaTantes!$N$1)),0)</f>
        <v>996</v>
      </c>
      <c r="G649" s="333"/>
      <c r="H649" s="332"/>
      <c r="I649" s="139" t="s">
        <v>2358</v>
      </c>
      <c r="J649" s="139"/>
      <c r="K649" s="62"/>
      <c r="L649" s="62" t="s">
        <v>3093</v>
      </c>
      <c r="M649" s="141" t="s">
        <v>3020</v>
      </c>
      <c r="N649" s="294">
        <f>ROUND((BajaTantes!N649*(1+BajaTantes!$N$1)),0)</f>
        <v>3392</v>
      </c>
    </row>
    <row r="650" spans="1:14" ht="12" customHeight="1">
      <c r="A650" s="139" t="s">
        <v>4742</v>
      </c>
      <c r="B650" s="139"/>
      <c r="C650" s="58"/>
      <c r="D650" s="62" t="s">
        <v>1897</v>
      </c>
      <c r="E650" s="277" t="s">
        <v>4842</v>
      </c>
      <c r="F650" s="294">
        <f>ROUND((BajaTantes!F650*(1+BajaTantes!$N$1)),0)</f>
        <v>1439</v>
      </c>
      <c r="G650" s="333"/>
      <c r="H650" s="332"/>
      <c r="I650" s="139" t="s">
        <v>2357</v>
      </c>
      <c r="J650" s="139"/>
      <c r="K650" s="62"/>
      <c r="L650" s="62" t="s">
        <v>2825</v>
      </c>
      <c r="M650" s="141" t="s">
        <v>3020</v>
      </c>
      <c r="N650" s="294">
        <f>ROUND((BajaTantes!N650*(1+BajaTantes!$N$1)),0)</f>
        <v>3420</v>
      </c>
    </row>
    <row r="651" spans="1:14" ht="12" customHeight="1">
      <c r="A651" s="139" t="s">
        <v>86</v>
      </c>
      <c r="B651" s="139"/>
      <c r="C651" s="58"/>
      <c r="D651" s="62" t="s">
        <v>84</v>
      </c>
      <c r="E651" s="277" t="s">
        <v>4842</v>
      </c>
      <c r="F651" s="293">
        <f>ROUND((BajaTantes!F651*(1+BajaTantes!$N$1)),0)</f>
        <v>1600</v>
      </c>
      <c r="G651" s="333"/>
      <c r="H651" s="332"/>
      <c r="I651" s="147" t="s">
        <v>3543</v>
      </c>
      <c r="J651" s="139"/>
      <c r="K651" s="62"/>
      <c r="L651" s="62" t="s">
        <v>3086</v>
      </c>
      <c r="M651" s="141" t="s">
        <v>3020</v>
      </c>
      <c r="N651" s="294">
        <f>ROUND((BajaTantes!N651*(1+BajaTantes!$N$1)),0)</f>
        <v>3647</v>
      </c>
    </row>
    <row r="652" spans="1:14" ht="12" customHeight="1">
      <c r="A652" s="139" t="s">
        <v>1172</v>
      </c>
      <c r="B652" s="139"/>
      <c r="C652" s="58"/>
      <c r="D652" s="62" t="s">
        <v>85</v>
      </c>
      <c r="E652" s="277" t="s">
        <v>4842</v>
      </c>
      <c r="F652" s="294">
        <f>ROUND((BajaTantes!F652*(1+BajaTantes!$N$1)),0)</f>
        <v>2629</v>
      </c>
      <c r="G652" s="333"/>
      <c r="H652" s="332"/>
      <c r="I652" s="147" t="s">
        <v>1461</v>
      </c>
      <c r="J652" s="139"/>
      <c r="K652" s="62"/>
      <c r="L652" s="62" t="s">
        <v>3127</v>
      </c>
      <c r="M652" s="141" t="s">
        <v>3020</v>
      </c>
      <c r="N652" s="294">
        <f>ROUND((BajaTantes!N652*(1+BajaTantes!$N$1)),0)</f>
        <v>3869</v>
      </c>
    </row>
    <row r="653" spans="1:14" ht="12" customHeight="1">
      <c r="A653" s="139" t="s">
        <v>4743</v>
      </c>
      <c r="B653" s="334"/>
      <c r="C653" s="334"/>
      <c r="D653" s="62" t="s">
        <v>1898</v>
      </c>
      <c r="E653" s="277" t="s">
        <v>4496</v>
      </c>
      <c r="F653" s="294">
        <f>ROUND((BajaTantes!F653*(1+BajaTantes!$N$1)),0)</f>
        <v>1912</v>
      </c>
      <c r="G653" s="333"/>
      <c r="H653" s="332"/>
      <c r="I653" s="147" t="s">
        <v>2700</v>
      </c>
      <c r="J653" s="139"/>
      <c r="K653" s="62"/>
      <c r="L653" s="62" t="s">
        <v>2824</v>
      </c>
      <c r="M653" s="141" t="s">
        <v>3020</v>
      </c>
      <c r="N653" s="294">
        <f>ROUND((BajaTantes!N653*(1+BajaTantes!$N$1)),0)</f>
        <v>3869</v>
      </c>
    </row>
    <row r="654" spans="1:14" ht="12" customHeight="1">
      <c r="A654" s="139" t="s">
        <v>1930</v>
      </c>
      <c r="B654" s="334"/>
      <c r="C654" s="334"/>
      <c r="D654" s="62" t="s">
        <v>1899</v>
      </c>
      <c r="E654" s="277" t="s">
        <v>4496</v>
      </c>
      <c r="F654" s="294">
        <f>ROUND((BajaTantes!F654*(1+BajaTantes!$N$1)),0)</f>
        <v>1912</v>
      </c>
      <c r="G654" s="333"/>
      <c r="H654" s="332"/>
      <c r="I654" s="274"/>
      <c r="J654" s="274"/>
      <c r="K654" s="274"/>
      <c r="L654" s="274"/>
      <c r="M654" s="276"/>
      <c r="N654" s="296"/>
    </row>
    <row r="655" spans="1:14" ht="12" customHeight="1">
      <c r="A655" s="139" t="s">
        <v>1932</v>
      </c>
      <c r="B655" s="334"/>
      <c r="C655" s="334"/>
      <c r="D655" s="62" t="s">
        <v>1900</v>
      </c>
      <c r="E655" s="277" t="s">
        <v>3904</v>
      </c>
      <c r="F655" s="293">
        <f>ROUND((BajaTantes!F655*(1+BajaTantes!$N$1)),0)</f>
        <v>4590</v>
      </c>
      <c r="G655" s="333"/>
      <c r="H655" s="332"/>
      <c r="I655" s="57" t="s">
        <v>2253</v>
      </c>
      <c r="J655" s="274"/>
      <c r="K655" s="274"/>
      <c r="L655" s="274"/>
      <c r="M655" s="276"/>
      <c r="N655" s="296"/>
    </row>
    <row r="656" spans="1:14" ht="12" customHeight="1">
      <c r="A656" s="139" t="s">
        <v>1931</v>
      </c>
      <c r="B656" s="334"/>
      <c r="C656" s="334"/>
      <c r="D656" s="62" t="s">
        <v>1901</v>
      </c>
      <c r="E656" s="277" t="s">
        <v>3904</v>
      </c>
      <c r="F656" s="293">
        <f>ROUND((BajaTantes!F656*(1+BajaTantes!$N$1)),0)</f>
        <v>7495</v>
      </c>
      <c r="G656" s="333"/>
      <c r="H656" s="332"/>
      <c r="I656" s="140" t="s">
        <v>2256</v>
      </c>
      <c r="J656" s="139" t="s">
        <v>2254</v>
      </c>
      <c r="K656" s="143"/>
      <c r="L656" s="143" t="s">
        <v>1918</v>
      </c>
      <c r="M656" s="141" t="s">
        <v>3020</v>
      </c>
      <c r="N656" s="294">
        <f>ROUND((BajaTantes!N656*(1+BajaTantes!$N$1)),0)</f>
        <v>6236</v>
      </c>
    </row>
    <row r="657" spans="1:14" ht="12" customHeight="1">
      <c r="A657" s="278" t="s">
        <v>2271</v>
      </c>
      <c r="B657" s="279"/>
      <c r="C657" s="279"/>
      <c r="D657" s="280" t="s">
        <v>1902</v>
      </c>
      <c r="E657" s="277" t="s">
        <v>3020</v>
      </c>
      <c r="F657" s="293">
        <f>ROUND((BajaTantes!F657*(1+BajaTantes!$N$1)),0)</f>
        <v>8733</v>
      </c>
      <c r="G657" s="333"/>
      <c r="H657" s="332"/>
      <c r="I657" s="140" t="s">
        <v>2361</v>
      </c>
      <c r="J657" s="140" t="s">
        <v>2362</v>
      </c>
      <c r="K657" s="143"/>
      <c r="L657" s="143" t="s">
        <v>1919</v>
      </c>
      <c r="M657" s="141" t="s">
        <v>3020</v>
      </c>
      <c r="N657" s="294">
        <f>ROUND((BajaTantes!N657*(1+BajaTantes!$N$1)),0)</f>
        <v>6236</v>
      </c>
    </row>
    <row r="658" spans="1:14" ht="12" customHeight="1">
      <c r="A658" s="278" t="s">
        <v>1077</v>
      </c>
      <c r="B658" s="334"/>
      <c r="C658" s="334"/>
      <c r="D658" s="381" t="s">
        <v>1903</v>
      </c>
      <c r="E658" s="277" t="s">
        <v>3020</v>
      </c>
      <c r="F658" s="293">
        <f>ROUND((BajaTantes!F658*(1+BajaTantes!$N$1)),0)</f>
        <v>11342</v>
      </c>
      <c r="G658" s="333"/>
      <c r="H658" s="332"/>
      <c r="I658" s="140" t="s">
        <v>2363</v>
      </c>
      <c r="J658" s="140" t="s">
        <v>2364</v>
      </c>
      <c r="K658" s="143"/>
      <c r="L658" s="143" t="s">
        <v>1920</v>
      </c>
      <c r="M658" s="141" t="s">
        <v>3020</v>
      </c>
      <c r="N658" s="294">
        <f>ROUND((BajaTantes!N658*(1+BajaTantes!$N$1)),0)</f>
        <v>6520</v>
      </c>
    </row>
    <row r="659" spans="1:14" ht="12" customHeight="1">
      <c r="A659" s="278" t="s">
        <v>1078</v>
      </c>
      <c r="B659" s="279"/>
      <c r="C659" s="279"/>
      <c r="D659" s="280" t="s">
        <v>1904</v>
      </c>
      <c r="E659" s="277" t="s">
        <v>3020</v>
      </c>
      <c r="F659" s="293">
        <f>ROUND((BajaTantes!F659*(1+BajaTantes!$N$1)),0)</f>
        <v>9587</v>
      </c>
      <c r="G659" s="333"/>
      <c r="H659" s="332"/>
      <c r="I659" s="140" t="s">
        <v>2257</v>
      </c>
      <c r="J659" s="140" t="s">
        <v>2570</v>
      </c>
      <c r="K659" s="143"/>
      <c r="L659" s="143" t="s">
        <v>1921</v>
      </c>
      <c r="M659" s="141" t="s">
        <v>3020</v>
      </c>
      <c r="N659" s="294">
        <f>ROUND((BajaTantes!N659*(1+BajaTantes!$N$1)),0)</f>
        <v>8495</v>
      </c>
    </row>
    <row r="660" spans="1:14" ht="12" customHeight="1">
      <c r="A660" s="278" t="s">
        <v>1081</v>
      </c>
      <c r="B660" s="279"/>
      <c r="C660" s="279"/>
      <c r="D660" s="280" t="s">
        <v>1905</v>
      </c>
      <c r="E660" s="277" t="s">
        <v>3020</v>
      </c>
      <c r="F660" s="293">
        <f>ROUND((BajaTantes!F660*(1+BajaTantes!$N$1)),0)</f>
        <v>12003</v>
      </c>
      <c r="G660" s="333"/>
      <c r="H660" s="332"/>
      <c r="I660" s="140" t="s">
        <v>2258</v>
      </c>
      <c r="J660" s="139" t="s">
        <v>2255</v>
      </c>
      <c r="K660" s="143"/>
      <c r="L660" s="143" t="s">
        <v>1914</v>
      </c>
      <c r="M660" s="141" t="s">
        <v>3020</v>
      </c>
      <c r="N660" s="294">
        <f>ROUND((BajaTantes!N660*(1+BajaTantes!$N$1)),0)</f>
        <v>7420</v>
      </c>
    </row>
    <row r="661" spans="1:14" ht="12" customHeight="1">
      <c r="A661" s="278" t="s">
        <v>1079</v>
      </c>
      <c r="B661" s="279"/>
      <c r="C661" s="279"/>
      <c r="D661" s="280" t="s">
        <v>1906</v>
      </c>
      <c r="E661" s="277" t="s">
        <v>3020</v>
      </c>
      <c r="F661" s="293">
        <f>ROUND((BajaTantes!F661*(1+BajaTantes!$N$1)),0)</f>
        <v>10780</v>
      </c>
      <c r="G661" s="333"/>
      <c r="H661" s="332"/>
      <c r="I661" s="140" t="s">
        <v>2274</v>
      </c>
      <c r="J661" s="140" t="s">
        <v>2275</v>
      </c>
      <c r="K661" s="143"/>
      <c r="L661" s="143" t="s">
        <v>1915</v>
      </c>
      <c r="M661" s="141" t="s">
        <v>3020</v>
      </c>
      <c r="N661" s="294">
        <f>ROUND((BajaTantes!N661*(1+BajaTantes!$N$1)),0)</f>
        <v>7420</v>
      </c>
    </row>
    <row r="662" spans="1:14" ht="12" customHeight="1">
      <c r="A662" s="278" t="s">
        <v>1080</v>
      </c>
      <c r="B662" s="279"/>
      <c r="C662" s="279"/>
      <c r="D662" s="280" t="s">
        <v>1907</v>
      </c>
      <c r="E662" s="277" t="s">
        <v>3020</v>
      </c>
      <c r="F662" s="293">
        <f>ROUND((BajaTantes!F662*(1+BajaTantes!$N$1)),0)</f>
        <v>12492</v>
      </c>
      <c r="G662" s="333"/>
      <c r="H662" s="332"/>
      <c r="I662" s="140" t="s">
        <v>2276</v>
      </c>
      <c r="J662" s="140" t="s">
        <v>2277</v>
      </c>
      <c r="K662" s="143"/>
      <c r="L662" s="143" t="s">
        <v>1916</v>
      </c>
      <c r="M662" s="141" t="s">
        <v>3020</v>
      </c>
      <c r="N662" s="294">
        <f>ROUND((BajaTantes!N662*(1+BajaTantes!$N$1)),0)</f>
        <v>9644</v>
      </c>
    </row>
    <row r="663" spans="1:14" ht="12" customHeight="1">
      <c r="A663" s="278" t="s">
        <v>1082</v>
      </c>
      <c r="B663" s="279"/>
      <c r="C663" s="279"/>
      <c r="D663" s="280" t="s">
        <v>1908</v>
      </c>
      <c r="E663" s="277" t="s">
        <v>3020</v>
      </c>
      <c r="F663" s="293">
        <f>ROUND((BajaTantes!F663*(1+BajaTantes!$N$1)),0)</f>
        <v>11632</v>
      </c>
      <c r="G663" s="333"/>
      <c r="H663" s="332"/>
      <c r="I663" s="274"/>
      <c r="J663" s="274"/>
      <c r="K663" s="274"/>
      <c r="L663" s="274"/>
      <c r="M663" s="276"/>
      <c r="N663" s="296"/>
    </row>
    <row r="664" spans="1:14" ht="12" customHeight="1">
      <c r="A664" s="278" t="s">
        <v>1087</v>
      </c>
      <c r="B664" s="279"/>
      <c r="C664" s="279"/>
      <c r="D664" s="280" t="s">
        <v>1909</v>
      </c>
      <c r="E664" s="277" t="s">
        <v>3020</v>
      </c>
      <c r="F664" s="293">
        <f>ROUND((BajaTantes!F664*(1+BajaTantes!$N$1)),0)</f>
        <v>12996</v>
      </c>
      <c r="G664" s="333"/>
      <c r="H664" s="332"/>
      <c r="I664" s="57" t="s">
        <v>2701</v>
      </c>
      <c r="J664" s="282"/>
      <c r="K664" s="282"/>
      <c r="L664" s="283"/>
      <c r="M664" s="282"/>
      <c r="N664" s="299"/>
    </row>
    <row r="665" spans="1:14" ht="12" customHeight="1">
      <c r="A665" s="279"/>
      <c r="B665" s="279"/>
      <c r="C665" s="279"/>
      <c r="D665" s="280"/>
      <c r="E665" s="287"/>
      <c r="F665" s="293"/>
      <c r="G665" s="333"/>
      <c r="H665" s="332"/>
      <c r="I665" s="60" t="s">
        <v>2066</v>
      </c>
      <c r="J665" s="60"/>
      <c r="K665" s="62"/>
      <c r="L665" s="62" t="s">
        <v>1917</v>
      </c>
      <c r="M665" s="277" t="s">
        <v>3020</v>
      </c>
      <c r="N665" s="293">
        <f>ROUND((BajaTantes!N665*(1+BajaTantes!$N$1)),0)</f>
        <v>2372</v>
      </c>
    </row>
    <row r="666" spans="1:14" ht="12" customHeight="1">
      <c r="A666" s="57" t="s">
        <v>2272</v>
      </c>
      <c r="B666" s="279"/>
      <c r="C666" s="279"/>
      <c r="D666" s="280"/>
      <c r="E666" s="287"/>
      <c r="F666" s="293"/>
      <c r="G666" s="333"/>
      <c r="H666" s="332"/>
      <c r="I666" s="274"/>
      <c r="J666" s="274"/>
      <c r="K666" s="274"/>
      <c r="L666" s="274"/>
      <c r="M666" s="276"/>
      <c r="N666" s="296"/>
    </row>
    <row r="667" spans="1:14" ht="12" customHeight="1">
      <c r="A667" s="278" t="s">
        <v>1083</v>
      </c>
      <c r="B667" s="279"/>
      <c r="C667" s="279"/>
      <c r="D667" s="280" t="s">
        <v>1910</v>
      </c>
      <c r="E667" s="277" t="s">
        <v>3020</v>
      </c>
      <c r="F667" s="294">
        <f>ROUND((BajaTantes!F667*(1+BajaTantes!$N$1)),0)</f>
        <v>15971</v>
      </c>
      <c r="G667" s="333"/>
      <c r="H667" s="332"/>
      <c r="I667" s="57" t="s">
        <v>3487</v>
      </c>
      <c r="J667" s="282"/>
      <c r="K667" s="282"/>
      <c r="L667" s="283"/>
      <c r="M667" s="282"/>
      <c r="N667" s="299"/>
    </row>
    <row r="668" spans="1:14" ht="12" customHeight="1">
      <c r="A668" s="278" t="s">
        <v>1084</v>
      </c>
      <c r="B668" s="279"/>
      <c r="C668" s="279"/>
      <c r="D668" s="280" t="s">
        <v>1911</v>
      </c>
      <c r="E668" s="277" t="s">
        <v>3020</v>
      </c>
      <c r="F668" s="294">
        <f>ROUND((BajaTantes!F668*(1+BajaTantes!$N$1)),0)</f>
        <v>16983</v>
      </c>
      <c r="G668" s="333"/>
      <c r="H668" s="332"/>
      <c r="I668" s="60" t="s">
        <v>4686</v>
      </c>
      <c r="J668" s="60"/>
      <c r="K668" s="62"/>
      <c r="L668" s="62" t="s">
        <v>3488</v>
      </c>
      <c r="M668" s="277" t="s">
        <v>3020</v>
      </c>
      <c r="N668" s="293">
        <f>ROUND((BajaTantes!N668*(1+BajaTantes!$N$1)),0)</f>
        <v>2819</v>
      </c>
    </row>
    <row r="669" spans="1:14" ht="12" customHeight="1">
      <c r="A669" s="278" t="s">
        <v>1085</v>
      </c>
      <c r="B669" s="279"/>
      <c r="C669" s="279"/>
      <c r="D669" s="280" t="s">
        <v>1912</v>
      </c>
      <c r="E669" s="277" t="s">
        <v>3020</v>
      </c>
      <c r="F669" s="294">
        <f>ROUND((BajaTantes!F669*(1+BajaTantes!$N$1)),0)</f>
        <v>25690</v>
      </c>
      <c r="G669" s="333"/>
      <c r="H669" s="332"/>
      <c r="I669" s="60" t="s">
        <v>4685</v>
      </c>
      <c r="J669" s="60"/>
      <c r="K669" s="62"/>
      <c r="L669" s="62" t="s">
        <v>1180</v>
      </c>
      <c r="M669" s="277" t="s">
        <v>3020</v>
      </c>
      <c r="N669" s="294">
        <f>ROUND((BajaTantes!N669*(1+BajaTantes!$N$1)),0)</f>
        <v>125</v>
      </c>
    </row>
    <row r="670" spans="1:8" ht="12" customHeight="1">
      <c r="A670" s="278" t="s">
        <v>1086</v>
      </c>
      <c r="B670" s="279"/>
      <c r="C670" s="279"/>
      <c r="D670" s="280" t="s">
        <v>1913</v>
      </c>
      <c r="E670" s="277" t="s">
        <v>3020</v>
      </c>
      <c r="F670" s="294">
        <f>ROUND((BajaTantes!F670*(1+BajaTantes!$N$1)),0)</f>
        <v>29998</v>
      </c>
      <c r="G670" s="333"/>
      <c r="H670" s="332"/>
    </row>
    <row r="671" spans="7:14" ht="12" customHeight="1">
      <c r="G671" s="333"/>
      <c r="H671" s="332"/>
      <c r="I671" s="284" t="s">
        <v>3915</v>
      </c>
      <c r="J671" s="148"/>
      <c r="K671" s="58"/>
      <c r="L671" s="173"/>
      <c r="M671" s="94"/>
      <c r="N671" s="297"/>
    </row>
    <row r="672" spans="1:14" ht="12" customHeight="1">
      <c r="A672" s="57" t="s">
        <v>1173</v>
      </c>
      <c r="B672" s="279"/>
      <c r="C672" s="279"/>
      <c r="D672" s="280"/>
      <c r="E672" s="287"/>
      <c r="F672" s="293"/>
      <c r="G672" s="333"/>
      <c r="H672" s="332"/>
      <c r="I672" s="142" t="s">
        <v>1709</v>
      </c>
      <c r="J672" s="148"/>
      <c r="K672" s="58"/>
      <c r="L672" s="173"/>
      <c r="M672" s="94"/>
      <c r="N672" s="297"/>
    </row>
    <row r="673" spans="1:14" ht="12" customHeight="1">
      <c r="A673" s="278" t="s">
        <v>1176</v>
      </c>
      <c r="B673" s="279" t="s">
        <v>1178</v>
      </c>
      <c r="C673" s="279"/>
      <c r="D673" s="280" t="s">
        <v>1174</v>
      </c>
      <c r="E673" s="277" t="s">
        <v>3020</v>
      </c>
      <c r="F673" s="294">
        <f>ROUND((BajaTantes!F673*(1+BajaTantes!$N$1)),0)</f>
        <v>336</v>
      </c>
      <c r="G673" s="333"/>
      <c r="H673" s="332"/>
      <c r="I673" s="139" t="s">
        <v>4495</v>
      </c>
      <c r="J673" s="139"/>
      <c r="K673" s="62" t="s">
        <v>2882</v>
      </c>
      <c r="L673" s="62" t="s">
        <v>4495</v>
      </c>
      <c r="M673" s="141" t="s">
        <v>4496</v>
      </c>
      <c r="N673" s="293">
        <f>ROUND((BajaTantes!N673*(1+BajaTantes!$N$1)),0)</f>
        <v>306</v>
      </c>
    </row>
    <row r="674" spans="1:14" ht="12" customHeight="1">
      <c r="A674" s="278" t="s">
        <v>1177</v>
      </c>
      <c r="B674" s="279" t="s">
        <v>3482</v>
      </c>
      <c r="C674" s="279"/>
      <c r="D674" s="280" t="s">
        <v>1175</v>
      </c>
      <c r="E674" s="277" t="s">
        <v>3020</v>
      </c>
      <c r="F674" s="294">
        <f>ROUND((BajaTantes!F674*(1+BajaTantes!$N$1)),0)</f>
        <v>355</v>
      </c>
      <c r="G674" s="333"/>
      <c r="H674" s="332"/>
      <c r="I674" s="139" t="s">
        <v>3827</v>
      </c>
      <c r="J674" s="139"/>
      <c r="K674" s="62" t="s">
        <v>3279</v>
      </c>
      <c r="L674" s="62" t="s">
        <v>3827</v>
      </c>
      <c r="M674" s="141" t="s">
        <v>4496</v>
      </c>
      <c r="N674" s="293">
        <f>ROUND((BajaTantes!N674*(1+BajaTantes!$N$1)),0)</f>
        <v>306</v>
      </c>
    </row>
    <row r="675" spans="1:14" ht="12" customHeight="1">
      <c r="A675" s="279"/>
      <c r="B675" s="279"/>
      <c r="C675" s="279"/>
      <c r="D675" s="279"/>
      <c r="E675" s="287"/>
      <c r="F675" s="293"/>
      <c r="G675" s="333"/>
      <c r="H675" s="332"/>
      <c r="I675" s="139" t="s">
        <v>3828</v>
      </c>
      <c r="J675" s="139"/>
      <c r="K675" s="62" t="s">
        <v>3281</v>
      </c>
      <c r="L675" s="62" t="s">
        <v>3828</v>
      </c>
      <c r="M675" s="141" t="s">
        <v>4496</v>
      </c>
      <c r="N675" s="293">
        <f>ROUND((BajaTantes!N675*(1+BajaTantes!$N$1)),0)</f>
        <v>306</v>
      </c>
    </row>
    <row r="676" spans="1:14" ht="12" customHeight="1">
      <c r="A676" s="57" t="s">
        <v>4188</v>
      </c>
      <c r="B676" s="422"/>
      <c r="C676" s="422"/>
      <c r="D676" s="62"/>
      <c r="E676" s="141"/>
      <c r="F676" s="293"/>
      <c r="G676" s="333"/>
      <c r="H676" s="332"/>
      <c r="I676" s="139" t="s">
        <v>3829</v>
      </c>
      <c r="J676" s="139"/>
      <c r="K676" s="62" t="s">
        <v>4706</v>
      </c>
      <c r="L676" s="62" t="s">
        <v>3829</v>
      </c>
      <c r="M676" s="141" t="s">
        <v>4496</v>
      </c>
      <c r="N676" s="293">
        <f>ROUND((BajaTantes!N676*(1+BajaTantes!$N$1)),0)</f>
        <v>306</v>
      </c>
    </row>
    <row r="677" spans="1:14" ht="12" customHeight="1">
      <c r="A677" s="63" t="s">
        <v>4444</v>
      </c>
      <c r="B677" s="58"/>
      <c r="C677" s="62"/>
      <c r="D677" s="62"/>
      <c r="E677" s="141"/>
      <c r="F677" s="293"/>
      <c r="G677" s="333"/>
      <c r="H677" s="332"/>
      <c r="I677" s="139" t="s">
        <v>3830</v>
      </c>
      <c r="J677" s="139"/>
      <c r="K677" s="62" t="s">
        <v>1681</v>
      </c>
      <c r="L677" s="62" t="s">
        <v>3830</v>
      </c>
      <c r="M677" s="141" t="s">
        <v>4496</v>
      </c>
      <c r="N677" s="293">
        <f>ROUND((BajaTantes!N677*(1+BajaTantes!$N$1)),0)</f>
        <v>306</v>
      </c>
    </row>
    <row r="678" spans="1:14" ht="12" customHeight="1">
      <c r="A678" s="60" t="s">
        <v>2891</v>
      </c>
      <c r="B678" s="58"/>
      <c r="C678" s="62">
        <v>4</v>
      </c>
      <c r="D678" s="62" t="s">
        <v>3205</v>
      </c>
      <c r="E678" s="141" t="s">
        <v>3020</v>
      </c>
      <c r="F678" s="294">
        <v>1493</v>
      </c>
      <c r="G678" s="333"/>
      <c r="H678" s="332"/>
      <c r="I678" s="139" t="s">
        <v>1181</v>
      </c>
      <c r="J678" s="139"/>
      <c r="K678" s="62">
        <v>60</v>
      </c>
      <c r="L678" s="62" t="s">
        <v>1182</v>
      </c>
      <c r="M678" s="141" t="s">
        <v>4496</v>
      </c>
      <c r="N678" s="293">
        <f>ROUND((BajaTantes!N678*(1+BajaTantes!$N$1)),0)</f>
        <v>306</v>
      </c>
    </row>
    <row r="679" spans="1:14" ht="12" customHeight="1">
      <c r="A679" s="60" t="s">
        <v>2892</v>
      </c>
      <c r="B679" s="58"/>
      <c r="C679" s="62">
        <v>8</v>
      </c>
      <c r="D679" s="62" t="s">
        <v>3206</v>
      </c>
      <c r="E679" s="141" t="s">
        <v>3020</v>
      </c>
      <c r="F679" s="294">
        <v>1839</v>
      </c>
      <c r="G679" s="333"/>
      <c r="H679" s="332"/>
      <c r="N679" s="296"/>
    </row>
    <row r="680" spans="1:14" ht="12" customHeight="1">
      <c r="A680" s="60" t="s">
        <v>2893</v>
      </c>
      <c r="B680" s="58"/>
      <c r="C680" s="62">
        <v>12</v>
      </c>
      <c r="D680" s="62" t="s">
        <v>3207</v>
      </c>
      <c r="E680" s="141" t="s">
        <v>3020</v>
      </c>
      <c r="F680" s="294">
        <v>3387</v>
      </c>
      <c r="G680" s="333"/>
      <c r="H680" s="332"/>
      <c r="I680" s="284" t="s">
        <v>1271</v>
      </c>
      <c r="J680" s="58"/>
      <c r="K680" s="86"/>
      <c r="L680" s="173"/>
      <c r="M680" s="94"/>
      <c r="N680" s="297"/>
    </row>
    <row r="681" spans="1:14" ht="12" customHeight="1">
      <c r="A681" s="60" t="s">
        <v>2894</v>
      </c>
      <c r="B681" s="58"/>
      <c r="C681" s="62">
        <v>18</v>
      </c>
      <c r="D681" s="62" t="s">
        <v>3208</v>
      </c>
      <c r="E681" s="141" t="s">
        <v>3020</v>
      </c>
      <c r="F681" s="294">
        <v>4516</v>
      </c>
      <c r="G681" s="333"/>
      <c r="H681" s="332"/>
      <c r="I681" s="139" t="s">
        <v>3276</v>
      </c>
      <c r="J681" s="139"/>
      <c r="K681" s="62" t="s">
        <v>2882</v>
      </c>
      <c r="L681" s="62" t="s">
        <v>3276</v>
      </c>
      <c r="M681" s="141" t="s">
        <v>3277</v>
      </c>
      <c r="N681" s="293">
        <f>ROUND((BajaTantes!N681*(1+BajaTantes!$N$1)),0)</f>
        <v>799</v>
      </c>
    </row>
    <row r="682" spans="1:14" ht="12" customHeight="1">
      <c r="A682" s="60" t="s">
        <v>2895</v>
      </c>
      <c r="B682" s="58"/>
      <c r="C682" s="62">
        <v>24</v>
      </c>
      <c r="D682" s="62" t="s">
        <v>3209</v>
      </c>
      <c r="E682" s="141" t="s">
        <v>3020</v>
      </c>
      <c r="F682" s="294">
        <v>5427</v>
      </c>
      <c r="G682" s="333"/>
      <c r="H682" s="332"/>
      <c r="I682" s="139" t="s">
        <v>3278</v>
      </c>
      <c r="J682" s="139"/>
      <c r="K682" s="62" t="s">
        <v>3279</v>
      </c>
      <c r="L682" s="62" t="s">
        <v>3278</v>
      </c>
      <c r="M682" s="141" t="s">
        <v>3277</v>
      </c>
      <c r="N682" s="293">
        <f>ROUND((BajaTantes!N682*(1+BajaTantes!$N$1)),0)</f>
        <v>799</v>
      </c>
    </row>
    <row r="683" spans="1:14" ht="12" customHeight="1">
      <c r="A683" s="60" t="s">
        <v>2896</v>
      </c>
      <c r="B683" s="58"/>
      <c r="C683" s="62">
        <v>36</v>
      </c>
      <c r="D683" s="62" t="s">
        <v>3210</v>
      </c>
      <c r="E683" s="141" t="s">
        <v>3020</v>
      </c>
      <c r="F683" s="294">
        <v>7703</v>
      </c>
      <c r="G683" s="333"/>
      <c r="H683" s="332"/>
      <c r="I683" s="139" t="s">
        <v>3280</v>
      </c>
      <c r="J683" s="139"/>
      <c r="K683" s="62" t="s">
        <v>3281</v>
      </c>
      <c r="L683" s="62" t="s">
        <v>3280</v>
      </c>
      <c r="M683" s="141" t="s">
        <v>3277</v>
      </c>
      <c r="N683" s="293">
        <f>ROUND((BajaTantes!N683*(1+BajaTantes!$N$1)),0)</f>
        <v>799</v>
      </c>
    </row>
    <row r="684" spans="1:14" ht="12" customHeight="1">
      <c r="A684" s="58" t="s">
        <v>2897</v>
      </c>
      <c r="B684" s="58"/>
      <c r="C684" s="62">
        <v>54</v>
      </c>
      <c r="D684" s="62" t="s">
        <v>3218</v>
      </c>
      <c r="E684" s="141" t="s">
        <v>3020</v>
      </c>
      <c r="F684" s="294">
        <v>11457</v>
      </c>
      <c r="G684" s="333"/>
      <c r="H684" s="332"/>
      <c r="I684" s="139" t="s">
        <v>4705</v>
      </c>
      <c r="J684" s="139"/>
      <c r="K684" s="62" t="s">
        <v>4706</v>
      </c>
      <c r="L684" s="62" t="s">
        <v>4705</v>
      </c>
      <c r="M684" s="141" t="s">
        <v>3277</v>
      </c>
      <c r="N684" s="293">
        <f>ROUND((BajaTantes!N684*(1+BajaTantes!$N$1)),0)</f>
        <v>799</v>
      </c>
    </row>
    <row r="685" spans="7:14" ht="12" customHeight="1">
      <c r="G685" s="333"/>
      <c r="H685" s="332"/>
      <c r="I685" s="139" t="s">
        <v>1680</v>
      </c>
      <c r="J685" s="139"/>
      <c r="K685" s="62" t="s">
        <v>1681</v>
      </c>
      <c r="L685" s="62" t="s">
        <v>1680</v>
      </c>
      <c r="M685" s="141" t="s">
        <v>3277</v>
      </c>
      <c r="N685" s="293">
        <f>ROUND((BajaTantes!N685*(1+BajaTantes!$N$1)),0)</f>
        <v>799</v>
      </c>
    </row>
    <row r="686" spans="1:14" ht="12" customHeight="1">
      <c r="A686" s="60"/>
      <c r="B686" s="285"/>
      <c r="C686" s="95"/>
      <c r="D686" s="62"/>
      <c r="E686" s="277"/>
      <c r="F686" s="294"/>
      <c r="G686" s="333"/>
      <c r="H686" s="332"/>
      <c r="I686" s="140" t="s">
        <v>1682</v>
      </c>
      <c r="J686" s="139"/>
      <c r="K686" s="85" t="s">
        <v>1683</v>
      </c>
      <c r="L686" s="62" t="s">
        <v>1682</v>
      </c>
      <c r="M686" s="141" t="s">
        <v>3277</v>
      </c>
      <c r="N686" s="293">
        <f>ROUND((BajaTantes!N686*(1+BajaTantes!$N$1)),0)</f>
        <v>799</v>
      </c>
    </row>
    <row r="687" spans="1:14" ht="12" customHeight="1">
      <c r="A687" s="60"/>
      <c r="B687" s="285"/>
      <c r="C687" s="95"/>
      <c r="D687" s="62"/>
      <c r="E687" s="277"/>
      <c r="F687" s="293"/>
      <c r="G687" s="333"/>
      <c r="H687" s="332"/>
      <c r="N687" s="296"/>
    </row>
    <row r="688" spans="1:14" ht="12" customHeight="1">
      <c r="A688" s="348"/>
      <c r="B688" s="349"/>
      <c r="C688" s="350"/>
      <c r="D688" s="351"/>
      <c r="E688" s="352"/>
      <c r="F688" s="353"/>
      <c r="G688" s="354"/>
      <c r="H688" s="355" t="s">
        <v>2641</v>
      </c>
      <c r="I688" s="356"/>
      <c r="J688" s="356"/>
      <c r="K688" s="356"/>
      <c r="L688" s="357"/>
      <c r="M688" s="358"/>
      <c r="N688" s="359" t="s">
        <v>492</v>
      </c>
    </row>
    <row r="689" spans="1:14" ht="12" customHeight="1">
      <c r="A689" s="140">
        <v>9</v>
      </c>
      <c r="B689" s="139"/>
      <c r="D689" s="275"/>
      <c r="F689" s="296"/>
      <c r="G689" s="361"/>
      <c r="L689" s="143"/>
      <c r="N689" s="360" t="s">
        <v>491</v>
      </c>
    </row>
    <row r="690" spans="1:14" ht="12" customHeight="1">
      <c r="A690" s="140"/>
      <c r="B690" s="58"/>
      <c r="C690" s="303"/>
      <c r="D690" s="362"/>
      <c r="E690" s="304"/>
      <c r="F690" s="363"/>
      <c r="G690" s="361"/>
      <c r="H690" s="305"/>
      <c r="I690" s="305"/>
      <c r="J690" s="305"/>
      <c r="K690" s="305"/>
      <c r="L690" s="62"/>
      <c r="M690" s="307"/>
      <c r="N690" s="297"/>
    </row>
    <row r="691" spans="1:14" ht="12" customHeight="1">
      <c r="A691" s="58" t="s">
        <v>2649</v>
      </c>
      <c r="B691" s="58"/>
      <c r="C691" s="86"/>
      <c r="D691" s="173"/>
      <c r="E691" s="94"/>
      <c r="F691" s="297"/>
      <c r="G691" s="86"/>
      <c r="H691" s="86"/>
      <c r="I691" s="86"/>
      <c r="J691" s="86"/>
      <c r="K691" s="86"/>
      <c r="L691" s="62"/>
      <c r="M691" s="364"/>
      <c r="N691" s="363"/>
    </row>
    <row r="692" spans="1:14" ht="12" customHeight="1">
      <c r="A692" s="153" t="s">
        <v>4798</v>
      </c>
      <c r="B692" s="153"/>
      <c r="C692" s="153"/>
      <c r="D692" s="317" t="s">
        <v>4799</v>
      </c>
      <c r="E692" s="318" t="s">
        <v>2638</v>
      </c>
      <c r="F692" s="365" t="s">
        <v>3153</v>
      </c>
      <c r="G692" s="320"/>
      <c r="H692" s="321"/>
      <c r="I692" s="153" t="s">
        <v>4798</v>
      </c>
      <c r="J692" s="153"/>
      <c r="K692" s="153"/>
      <c r="L692" s="317" t="s">
        <v>4799</v>
      </c>
      <c r="M692" s="318" t="s">
        <v>2638</v>
      </c>
      <c r="N692" s="365" t="s">
        <v>3153</v>
      </c>
    </row>
    <row r="693" spans="1:14" ht="12" customHeight="1">
      <c r="A693" s="323"/>
      <c r="B693" s="323"/>
      <c r="C693" s="323"/>
      <c r="D693" s="324" t="s">
        <v>3941</v>
      </c>
      <c r="E693" s="325" t="s">
        <v>2639</v>
      </c>
      <c r="F693" s="366" t="s">
        <v>2640</v>
      </c>
      <c r="G693" s="327"/>
      <c r="H693" s="328"/>
      <c r="I693" s="323"/>
      <c r="J693" s="323"/>
      <c r="K693" s="323"/>
      <c r="L693" s="324" t="s">
        <v>3941</v>
      </c>
      <c r="M693" s="325" t="s">
        <v>2639</v>
      </c>
      <c r="N693" s="366" t="s">
        <v>2640</v>
      </c>
    </row>
    <row r="694" spans="1:7" ht="12" customHeight="1">
      <c r="A694" s="140"/>
      <c r="B694" s="139"/>
      <c r="D694" s="275"/>
      <c r="F694" s="296"/>
      <c r="G694" s="421"/>
    </row>
    <row r="695" spans="1:14" ht="12" customHeight="1">
      <c r="A695" s="139" t="s">
        <v>1322</v>
      </c>
      <c r="B695" s="139"/>
      <c r="C695" s="143" t="s">
        <v>1122</v>
      </c>
      <c r="D695" s="62" t="s">
        <v>1322</v>
      </c>
      <c r="E695" s="141" t="s">
        <v>3277</v>
      </c>
      <c r="F695" s="293">
        <f>ROUND((BajaTantes!F695*(1+BajaTantes!$N$1)),0)</f>
        <v>799</v>
      </c>
      <c r="G695" s="421"/>
      <c r="I695" s="60" t="s">
        <v>613</v>
      </c>
      <c r="J695" s="62" t="s">
        <v>4706</v>
      </c>
      <c r="K695" s="86"/>
      <c r="L695" s="62" t="s">
        <v>613</v>
      </c>
      <c r="M695" s="141" t="s">
        <v>3277</v>
      </c>
      <c r="N695" s="293">
        <f>ROUND((BajaTantes!N695*(1+BajaTantes!$N$1)),0)</f>
        <v>888</v>
      </c>
    </row>
    <row r="696" spans="1:14" ht="12" customHeight="1">
      <c r="A696" s="140" t="s">
        <v>2652</v>
      </c>
      <c r="B696" s="139"/>
      <c r="C696" s="143">
        <v>80</v>
      </c>
      <c r="D696" s="62" t="s">
        <v>2652</v>
      </c>
      <c r="E696" s="141" t="s">
        <v>3277</v>
      </c>
      <c r="F696" s="293">
        <f>ROUND((BajaTantes!F696*(1+BajaTantes!$N$1)),0)</f>
        <v>828</v>
      </c>
      <c r="G696" s="421"/>
      <c r="I696" s="60" t="s">
        <v>614</v>
      </c>
      <c r="J696" s="143" t="s">
        <v>1681</v>
      </c>
      <c r="K696" s="86"/>
      <c r="L696" s="62" t="s">
        <v>614</v>
      </c>
      <c r="M696" s="141" t="s">
        <v>3277</v>
      </c>
      <c r="N696" s="293">
        <f>ROUND((BajaTantes!N696*(1+BajaTantes!$N$1)),0)</f>
        <v>888</v>
      </c>
    </row>
    <row r="697" spans="1:14" ht="12" customHeight="1">
      <c r="A697" s="140" t="s">
        <v>2653</v>
      </c>
      <c r="B697" s="139"/>
      <c r="C697" s="143">
        <v>90</v>
      </c>
      <c r="D697" s="62" t="s">
        <v>2653</v>
      </c>
      <c r="E697" s="141" t="s">
        <v>3277</v>
      </c>
      <c r="F697" s="293">
        <f>ROUND((BajaTantes!F697*(1+BajaTantes!$N$1)),0)</f>
        <v>862</v>
      </c>
      <c r="G697" s="421"/>
      <c r="I697" s="60" t="s">
        <v>617</v>
      </c>
      <c r="J697" s="62" t="s">
        <v>1683</v>
      </c>
      <c r="K697" s="86"/>
      <c r="L697" s="62" t="s">
        <v>617</v>
      </c>
      <c r="M697" s="141" t="s">
        <v>3277</v>
      </c>
      <c r="N697" s="293">
        <f>ROUND((BajaTantes!N697*(1+BajaTantes!$N$1)),0)</f>
        <v>888</v>
      </c>
    </row>
    <row r="698" spans="1:14" ht="12" customHeight="1">
      <c r="A698" s="140" t="s">
        <v>4707</v>
      </c>
      <c r="B698" s="139"/>
      <c r="C698" s="143">
        <v>100</v>
      </c>
      <c r="D698" s="62" t="s">
        <v>4707</v>
      </c>
      <c r="E698" s="141" t="s">
        <v>3277</v>
      </c>
      <c r="F698" s="293">
        <f>ROUND((BajaTantes!F698*(1+BajaTantes!$N$1)),0)</f>
        <v>962</v>
      </c>
      <c r="G698" s="421"/>
      <c r="I698" s="60" t="s">
        <v>4195</v>
      </c>
      <c r="J698" s="62">
        <v>70</v>
      </c>
      <c r="K698" s="86"/>
      <c r="L698" s="62" t="s">
        <v>2656</v>
      </c>
      <c r="M698" s="141" t="s">
        <v>3277</v>
      </c>
      <c r="N698" s="294">
        <f>ROUND((BajaTantes!N698*(1+BajaTantes!$N$1)),0)</f>
        <v>1531</v>
      </c>
    </row>
    <row r="699" spans="1:14" ht="12" customHeight="1">
      <c r="A699" s="140" t="s">
        <v>4072</v>
      </c>
      <c r="B699" s="139"/>
      <c r="C699" s="143">
        <v>125</v>
      </c>
      <c r="D699" s="62" t="s">
        <v>4072</v>
      </c>
      <c r="E699" s="141" t="s">
        <v>3277</v>
      </c>
      <c r="F699" s="293">
        <f>+BajaTantes!F699</f>
        <v>1050</v>
      </c>
      <c r="G699" s="421"/>
      <c r="I699" s="60" t="s">
        <v>4196</v>
      </c>
      <c r="J699" s="62">
        <v>80</v>
      </c>
      <c r="K699" s="86"/>
      <c r="L699" s="62" t="s">
        <v>2657</v>
      </c>
      <c r="M699" s="141" t="s">
        <v>3277</v>
      </c>
      <c r="N699" s="294">
        <f>ROUND((BajaTantes!N699*(1+BajaTantes!$N$1)),0)</f>
        <v>2091</v>
      </c>
    </row>
    <row r="700" spans="1:14" ht="12" customHeight="1">
      <c r="A700" s="57" t="s">
        <v>4491</v>
      </c>
      <c r="B700" s="64"/>
      <c r="C700" s="86"/>
      <c r="D700" s="62"/>
      <c r="E700" s="94"/>
      <c r="F700" s="297"/>
      <c r="G700" s="421"/>
      <c r="I700" s="60" t="s">
        <v>3971</v>
      </c>
      <c r="J700" s="62">
        <v>90</v>
      </c>
      <c r="K700" s="86"/>
      <c r="L700" s="62" t="s">
        <v>3971</v>
      </c>
      <c r="M700" s="141" t="s">
        <v>3277</v>
      </c>
      <c r="N700" s="294">
        <f>ROUND((BajaTantes!N700*(1+BajaTantes!$N$1)),0)</f>
        <v>2091</v>
      </c>
    </row>
    <row r="701" spans="1:14" ht="12" customHeight="1">
      <c r="A701" s="58" t="s">
        <v>4492</v>
      </c>
      <c r="B701" s="58"/>
      <c r="C701" s="62" t="s">
        <v>2882</v>
      </c>
      <c r="D701" s="62" t="s">
        <v>4492</v>
      </c>
      <c r="E701" s="141" t="s">
        <v>4493</v>
      </c>
      <c r="F701" s="293">
        <f>ROUND((BajaTantes!F701*(1+BajaTantes!$N$1)),0)</f>
        <v>2030</v>
      </c>
      <c r="G701" s="421"/>
      <c r="I701" s="60" t="s">
        <v>1933</v>
      </c>
      <c r="J701" s="85">
        <v>100</v>
      </c>
      <c r="K701" s="86"/>
      <c r="L701" s="62" t="s">
        <v>1933</v>
      </c>
      <c r="M701" s="141" t="s">
        <v>3277</v>
      </c>
      <c r="N701" s="293">
        <f>ROUND((BajaTantes!N701*(1+BajaTantes!$N$1)),0)</f>
        <v>2352</v>
      </c>
    </row>
    <row r="702" spans="1:14" ht="12" customHeight="1">
      <c r="A702" s="58" t="s">
        <v>4494</v>
      </c>
      <c r="B702" s="58"/>
      <c r="C702" s="62" t="s">
        <v>3279</v>
      </c>
      <c r="D702" s="62" t="s">
        <v>4494</v>
      </c>
      <c r="E702" s="141" t="s">
        <v>4493</v>
      </c>
      <c r="F702" s="293">
        <f>ROUND((BajaTantes!F702*(1+BajaTantes!$N$1)),0)</f>
        <v>2030</v>
      </c>
      <c r="G702" s="421"/>
      <c r="I702" s="60" t="s">
        <v>4064</v>
      </c>
      <c r="J702" s="85">
        <v>125</v>
      </c>
      <c r="K702" s="86"/>
      <c r="L702" s="62" t="s">
        <v>4065</v>
      </c>
      <c r="M702" s="141" t="s">
        <v>3277</v>
      </c>
      <c r="N702" s="293">
        <v>4550</v>
      </c>
    </row>
    <row r="703" spans="1:14" ht="12" customHeight="1">
      <c r="A703" s="58" t="s">
        <v>4369</v>
      </c>
      <c r="B703" s="58"/>
      <c r="C703" s="62" t="s">
        <v>3281</v>
      </c>
      <c r="D703" s="62" t="s">
        <v>4369</v>
      </c>
      <c r="E703" s="141" t="s">
        <v>4493</v>
      </c>
      <c r="F703" s="293">
        <f>ROUND((BajaTantes!F703*(1+BajaTantes!$N$1)),0)</f>
        <v>2030</v>
      </c>
      <c r="G703" s="421"/>
      <c r="I703" s="64" t="s">
        <v>1938</v>
      </c>
      <c r="J703" s="62"/>
      <c r="K703" s="86"/>
      <c r="L703" s="62"/>
      <c r="M703" s="342"/>
      <c r="N703" s="340"/>
    </row>
    <row r="704" spans="1:14" ht="12" customHeight="1">
      <c r="A704" s="58" t="s">
        <v>4370</v>
      </c>
      <c r="B704" s="58"/>
      <c r="C704" s="62" t="s">
        <v>4706</v>
      </c>
      <c r="D704" s="62" t="s">
        <v>4370</v>
      </c>
      <c r="E704" s="141" t="s">
        <v>4493</v>
      </c>
      <c r="F704" s="293">
        <f>ROUND((BajaTantes!F704*(1+BajaTantes!$N$1)),0)</f>
        <v>2030</v>
      </c>
      <c r="G704" s="421"/>
      <c r="I704" s="60" t="s">
        <v>1941</v>
      </c>
      <c r="J704" s="62" t="s">
        <v>2882</v>
      </c>
      <c r="K704" s="86"/>
      <c r="L704" s="62" t="s">
        <v>1941</v>
      </c>
      <c r="M704" s="141" t="s">
        <v>4493</v>
      </c>
      <c r="N704" s="293">
        <f>ROUND((BajaTantes!N704*(1+BajaTantes!$N$1)),0)</f>
        <v>3006</v>
      </c>
    </row>
    <row r="705" spans="1:14" ht="12" customHeight="1">
      <c r="A705" s="58" t="s">
        <v>1025</v>
      </c>
      <c r="B705" s="58"/>
      <c r="C705" s="62" t="s">
        <v>1681</v>
      </c>
      <c r="D705" s="62" t="s">
        <v>1025</v>
      </c>
      <c r="E705" s="141" t="s">
        <v>4493</v>
      </c>
      <c r="F705" s="293">
        <f>ROUND((BajaTantes!F705*(1+BajaTantes!$N$1)),0)</f>
        <v>2030</v>
      </c>
      <c r="G705" s="421"/>
      <c r="I705" s="60" t="s">
        <v>1944</v>
      </c>
      <c r="J705" s="62" t="s">
        <v>3279</v>
      </c>
      <c r="K705" s="86"/>
      <c r="L705" s="62" t="s">
        <v>1944</v>
      </c>
      <c r="M705" s="141" t="s">
        <v>4493</v>
      </c>
      <c r="N705" s="293">
        <f>ROUND((BajaTantes!N705*(1+BajaTantes!$N$1)),0)</f>
        <v>3006</v>
      </c>
    </row>
    <row r="706" spans="1:14" ht="12" customHeight="1">
      <c r="A706" s="60" t="s">
        <v>1026</v>
      </c>
      <c r="B706" s="58"/>
      <c r="C706" s="62">
        <v>60</v>
      </c>
      <c r="D706" s="62" t="s">
        <v>1026</v>
      </c>
      <c r="E706" s="141" t="s">
        <v>4493</v>
      </c>
      <c r="F706" s="293">
        <f>ROUND((BajaTantes!F706*(1+BajaTantes!$N$1)),0)</f>
        <v>2030</v>
      </c>
      <c r="G706" s="421"/>
      <c r="I706" s="60" t="s">
        <v>1947</v>
      </c>
      <c r="J706" s="62" t="s">
        <v>3281</v>
      </c>
      <c r="K706" s="86"/>
      <c r="L706" s="62" t="s">
        <v>1947</v>
      </c>
      <c r="M706" s="141" t="s">
        <v>4493</v>
      </c>
      <c r="N706" s="293">
        <f>ROUND((BajaTantes!N706*(1+BajaTantes!$N$1)),0)</f>
        <v>3006</v>
      </c>
    </row>
    <row r="707" spans="1:14" ht="12" customHeight="1">
      <c r="A707" s="58" t="s">
        <v>1027</v>
      </c>
      <c r="B707" s="58"/>
      <c r="C707" s="62" t="s">
        <v>1122</v>
      </c>
      <c r="D707" s="62" t="s">
        <v>1027</v>
      </c>
      <c r="E707" s="141" t="s">
        <v>4493</v>
      </c>
      <c r="F707" s="293">
        <f>ROUND((BajaTantes!F707*(1+BajaTantes!$N$1)),0)</f>
        <v>2301</v>
      </c>
      <c r="G707" s="421"/>
      <c r="I707" s="60" t="s">
        <v>1948</v>
      </c>
      <c r="J707" s="62" t="s">
        <v>4706</v>
      </c>
      <c r="K707" s="86"/>
      <c r="L707" s="62" t="s">
        <v>1948</v>
      </c>
      <c r="M707" s="141" t="s">
        <v>4493</v>
      </c>
      <c r="N707" s="293">
        <f>ROUND((BajaTantes!N707*(1+BajaTantes!$N$1)),0)</f>
        <v>3006</v>
      </c>
    </row>
    <row r="708" spans="1:14" ht="12" customHeight="1">
      <c r="A708" s="60" t="s">
        <v>2654</v>
      </c>
      <c r="B708" s="58"/>
      <c r="C708" s="62">
        <v>80</v>
      </c>
      <c r="D708" s="62" t="s">
        <v>2654</v>
      </c>
      <c r="E708" s="141" t="s">
        <v>4493</v>
      </c>
      <c r="F708" s="293">
        <f>ROUND((BajaTantes!F708*(1+BajaTantes!$N$1)),0)</f>
        <v>2404</v>
      </c>
      <c r="G708" s="421"/>
      <c r="I708" s="60" t="s">
        <v>1951</v>
      </c>
      <c r="J708" s="143" t="s">
        <v>1681</v>
      </c>
      <c r="K708" s="86"/>
      <c r="L708" s="62" t="s">
        <v>1951</v>
      </c>
      <c r="M708" s="141" t="s">
        <v>4493</v>
      </c>
      <c r="N708" s="293">
        <f>ROUND((BajaTantes!N708*(1+BajaTantes!$N$1)),0)</f>
        <v>3006</v>
      </c>
    </row>
    <row r="709" spans="1:14" ht="12" customHeight="1">
      <c r="A709" s="60" t="s">
        <v>2655</v>
      </c>
      <c r="B709" s="58"/>
      <c r="C709" s="62">
        <v>90</v>
      </c>
      <c r="D709" s="62" t="s">
        <v>2655</v>
      </c>
      <c r="E709" s="141" t="s">
        <v>4493</v>
      </c>
      <c r="F709" s="293">
        <f>ROUND((BajaTantes!F709*(1+BajaTantes!$N$1)),0)</f>
        <v>2518</v>
      </c>
      <c r="G709" s="421"/>
      <c r="I709" s="60" t="s">
        <v>1954</v>
      </c>
      <c r="J709" s="62" t="s">
        <v>1683</v>
      </c>
      <c r="K709" s="86"/>
      <c r="L709" s="62" t="s">
        <v>1954</v>
      </c>
      <c r="M709" s="141" t="s">
        <v>4493</v>
      </c>
      <c r="N709" s="293">
        <f>ROUND((BajaTantes!N709*(1+BajaTantes!$N$1)),0)</f>
        <v>3006</v>
      </c>
    </row>
    <row r="710" spans="1:14" ht="12" customHeight="1">
      <c r="A710" s="58" t="s">
        <v>1028</v>
      </c>
      <c r="B710" s="58"/>
      <c r="C710" s="62" t="s">
        <v>1029</v>
      </c>
      <c r="D710" s="62" t="s">
        <v>1028</v>
      </c>
      <c r="E710" s="141" t="s">
        <v>4493</v>
      </c>
      <c r="F710" s="293">
        <f>ROUND((BajaTantes!F710*(1+BajaTantes!$N$1)),0)</f>
        <v>2741</v>
      </c>
      <c r="G710" s="421"/>
      <c r="I710" s="279" t="s">
        <v>3972</v>
      </c>
      <c r="J710" s="62">
        <v>70</v>
      </c>
      <c r="L710" s="280" t="s">
        <v>3972</v>
      </c>
      <c r="M710" s="141" t="s">
        <v>4493</v>
      </c>
      <c r="N710" s="294">
        <f>ROUND((BajaTantes!N710*(1+BajaTantes!$N$1)),0)</f>
        <v>3198</v>
      </c>
    </row>
    <row r="711" spans="1:14" ht="12" customHeight="1">
      <c r="A711" s="57" t="s">
        <v>4202</v>
      </c>
      <c r="B711" s="86"/>
      <c r="C711" s="86"/>
      <c r="D711" s="173"/>
      <c r="E711" s="94"/>
      <c r="F711" s="297"/>
      <c r="G711" s="421"/>
      <c r="I711" s="279" t="s">
        <v>3973</v>
      </c>
      <c r="J711" s="62">
        <v>80</v>
      </c>
      <c r="L711" s="280" t="s">
        <v>3973</v>
      </c>
      <c r="M711" s="141" t="s">
        <v>4493</v>
      </c>
      <c r="N711" s="294">
        <f>ROUND((BajaTantes!N711*(1+BajaTantes!$N$1)),0)</f>
        <v>3614</v>
      </c>
    </row>
    <row r="712" spans="1:14" ht="12" customHeight="1">
      <c r="A712" s="58" t="s">
        <v>200</v>
      </c>
      <c r="B712" s="58"/>
      <c r="C712" s="58"/>
      <c r="D712" s="62" t="s">
        <v>1183</v>
      </c>
      <c r="E712" s="277" t="s">
        <v>4703</v>
      </c>
      <c r="F712" s="294">
        <f>ROUND((BajaTantes!F712*(1+BajaTantes!$N$1)),0)</f>
        <v>275</v>
      </c>
      <c r="G712" s="421"/>
      <c r="I712" s="279" t="s">
        <v>2658</v>
      </c>
      <c r="J712" s="62">
        <v>90</v>
      </c>
      <c r="L712" s="280" t="s">
        <v>2658</v>
      </c>
      <c r="M712" s="141" t="s">
        <v>4493</v>
      </c>
      <c r="N712" s="294">
        <f>ROUND((BajaTantes!N712*(1+BajaTantes!$N$1)),0)</f>
        <v>3727</v>
      </c>
    </row>
    <row r="713" spans="1:14" ht="12" customHeight="1">
      <c r="A713" s="58" t="s">
        <v>4073</v>
      </c>
      <c r="B713" s="279"/>
      <c r="C713" s="279"/>
      <c r="D713" s="62" t="s">
        <v>4074</v>
      </c>
      <c r="E713" s="287"/>
      <c r="F713" s="294">
        <f>ROUND((BajaTantes!F713*(1+BajaTantes!$N$1)),0)</f>
        <v>275</v>
      </c>
      <c r="G713" s="421"/>
      <c r="I713" s="60" t="s">
        <v>1955</v>
      </c>
      <c r="J713" s="85">
        <v>100</v>
      </c>
      <c r="K713" s="86"/>
      <c r="L713" s="62" t="s">
        <v>1955</v>
      </c>
      <c r="M713" s="141" t="s">
        <v>4493</v>
      </c>
      <c r="N713" s="293">
        <f>ROUND((BajaTantes!N713*(1+BajaTantes!$N$1)),0)</f>
        <v>4145</v>
      </c>
    </row>
    <row r="714" spans="1:14" ht="12" customHeight="1">
      <c r="A714" s="58" t="s">
        <v>714</v>
      </c>
      <c r="B714" s="58"/>
      <c r="C714" s="58"/>
      <c r="D714" s="62" t="s">
        <v>716</v>
      </c>
      <c r="E714" s="277" t="s">
        <v>4703</v>
      </c>
      <c r="F714" s="294">
        <f>ROUND((BajaTantes!F714*(1+BajaTantes!$N$1)),0)</f>
        <v>416</v>
      </c>
      <c r="G714" s="421"/>
      <c r="I714" s="64" t="s">
        <v>1346</v>
      </c>
      <c r="J714" s="62"/>
      <c r="K714" s="86"/>
      <c r="L714" s="62"/>
      <c r="M714" s="342"/>
      <c r="N714" s="340"/>
    </row>
    <row r="715" spans="1:14" ht="12" customHeight="1">
      <c r="A715" s="58" t="s">
        <v>715</v>
      </c>
      <c r="B715" s="58"/>
      <c r="C715" s="58"/>
      <c r="D715" s="62" t="s">
        <v>717</v>
      </c>
      <c r="E715" s="277" t="s">
        <v>4703</v>
      </c>
      <c r="F715" s="294">
        <f>ROUND((BajaTantes!F715*(1+BajaTantes!$N$1)),0)</f>
        <v>416</v>
      </c>
      <c r="G715" s="421"/>
      <c r="I715" s="85" t="s">
        <v>1347</v>
      </c>
      <c r="J715" s="85" t="s">
        <v>1362</v>
      </c>
      <c r="K715" s="95"/>
      <c r="L715" s="62"/>
      <c r="M715" s="94"/>
      <c r="N715" s="295"/>
    </row>
    <row r="716" spans="1:14" ht="12" customHeight="1">
      <c r="A716" s="58" t="s">
        <v>1186</v>
      </c>
      <c r="B716" s="58"/>
      <c r="C716" s="58"/>
      <c r="D716" s="62" t="s">
        <v>1184</v>
      </c>
      <c r="E716" s="277"/>
      <c r="F716" s="294">
        <f>ROUND((BajaTantes!F716*(1+BajaTantes!$N$1)),0)</f>
        <v>1674</v>
      </c>
      <c r="G716" s="421"/>
      <c r="I716" s="60" t="s">
        <v>1349</v>
      </c>
      <c r="J716" s="62" t="s">
        <v>2882</v>
      </c>
      <c r="K716" s="86"/>
      <c r="L716" s="62" t="s">
        <v>4889</v>
      </c>
      <c r="M716" s="59" t="s">
        <v>3020</v>
      </c>
      <c r="N716" s="293">
        <f>ROUND((BajaTantes!N716*(1+BajaTantes!$N$1)),0)</f>
        <v>1886</v>
      </c>
    </row>
    <row r="717" spans="1:14" ht="12" customHeight="1">
      <c r="A717" s="58" t="s">
        <v>1187</v>
      </c>
      <c r="B717" s="58"/>
      <c r="C717" s="58"/>
      <c r="D717" s="62" t="s">
        <v>1185</v>
      </c>
      <c r="E717" s="277"/>
      <c r="F717" s="294">
        <f>ROUND((BajaTantes!F717*(1+BajaTantes!$N$1)),0)</f>
        <v>1674</v>
      </c>
      <c r="G717" s="421"/>
      <c r="I717" s="60" t="s">
        <v>1351</v>
      </c>
      <c r="J717" s="62" t="s">
        <v>3279</v>
      </c>
      <c r="K717" s="86"/>
      <c r="L717" s="62" t="s">
        <v>4890</v>
      </c>
      <c r="M717" s="59" t="s">
        <v>3020</v>
      </c>
      <c r="N717" s="293">
        <f>ROUND((BajaTantes!N717*(1+BajaTantes!$N$1)),0)</f>
        <v>1886</v>
      </c>
    </row>
    <row r="718" spans="1:14" ht="12" customHeight="1">
      <c r="A718" s="58" t="s">
        <v>718</v>
      </c>
      <c r="B718" s="58"/>
      <c r="C718" s="58"/>
      <c r="D718" s="62" t="s">
        <v>719</v>
      </c>
      <c r="E718" s="59" t="s">
        <v>4703</v>
      </c>
      <c r="F718" s="293">
        <f>ROUND((BajaTantes!F718*(1+BajaTantes!$N$1)),0)</f>
        <v>658</v>
      </c>
      <c r="G718" s="421"/>
      <c r="I718" s="60" t="s">
        <v>1352</v>
      </c>
      <c r="J718" s="62" t="s">
        <v>3281</v>
      </c>
      <c r="K718" s="86"/>
      <c r="L718" s="62" t="s">
        <v>2368</v>
      </c>
      <c r="M718" s="59" t="s">
        <v>3020</v>
      </c>
      <c r="N718" s="293">
        <f>ROUND((BajaTantes!N718*(1+BajaTantes!$N$1)),0)</f>
        <v>1886</v>
      </c>
    </row>
    <row r="719" spans="1:14" ht="12" customHeight="1">
      <c r="A719" s="58" t="s">
        <v>201</v>
      </c>
      <c r="B719" s="58"/>
      <c r="C719" s="58"/>
      <c r="D719" s="62" t="s">
        <v>720</v>
      </c>
      <c r="E719" s="59" t="s">
        <v>4703</v>
      </c>
      <c r="F719" s="294">
        <f>ROUND((BajaTantes!F719*(1+BajaTantes!$N$1)),0)</f>
        <v>658</v>
      </c>
      <c r="G719" s="421"/>
      <c r="I719" s="60" t="s">
        <v>1676</v>
      </c>
      <c r="J719" s="62" t="s">
        <v>4706</v>
      </c>
      <c r="K719" s="86"/>
      <c r="L719" s="62" t="s">
        <v>2369</v>
      </c>
      <c r="M719" s="59" t="s">
        <v>3020</v>
      </c>
      <c r="N719" s="293">
        <f>ROUND((BajaTantes!N719*(1+BajaTantes!$N$1)),0)</f>
        <v>1886</v>
      </c>
    </row>
    <row r="720" spans="1:14" ht="12" customHeight="1">
      <c r="A720" s="58" t="s">
        <v>1018</v>
      </c>
      <c r="B720" s="58"/>
      <c r="C720" s="86"/>
      <c r="D720" s="62" t="s">
        <v>2473</v>
      </c>
      <c r="E720" s="59" t="s">
        <v>3020</v>
      </c>
      <c r="F720" s="294">
        <f>ROUND((BajaTantes!F720*(1+BajaTantes!$N$1)),0)</f>
        <v>1425</v>
      </c>
      <c r="G720" s="421"/>
      <c r="I720" s="60" t="s">
        <v>1678</v>
      </c>
      <c r="J720" s="143" t="s">
        <v>1681</v>
      </c>
      <c r="K720" s="86"/>
      <c r="L720" s="62" t="s">
        <v>2370</v>
      </c>
      <c r="M720" s="59" t="s">
        <v>3020</v>
      </c>
      <c r="N720" s="293">
        <f>ROUND((BajaTantes!N720*(1+BajaTantes!$N$1)),0)</f>
        <v>1886</v>
      </c>
    </row>
    <row r="721" spans="1:14" ht="12" customHeight="1">
      <c r="A721" s="58" t="s">
        <v>1020</v>
      </c>
      <c r="B721" s="58"/>
      <c r="C721" s="86"/>
      <c r="D721" s="62" t="s">
        <v>2474</v>
      </c>
      <c r="E721" s="59" t="s">
        <v>3020</v>
      </c>
      <c r="F721" s="294">
        <f>ROUND((BajaTantes!F721*(1+BajaTantes!$N$1)),0)</f>
        <v>1425</v>
      </c>
      <c r="G721" s="421"/>
      <c r="I721" s="60" t="s">
        <v>1679</v>
      </c>
      <c r="J721" s="62" t="s">
        <v>1683</v>
      </c>
      <c r="K721" s="86"/>
      <c r="L721" s="62" t="s">
        <v>2371</v>
      </c>
      <c r="M721" s="59" t="s">
        <v>3020</v>
      </c>
      <c r="N721" s="293">
        <f>ROUND((BajaTantes!N721*(1+BajaTantes!$N$1)),0)</f>
        <v>1886</v>
      </c>
    </row>
    <row r="722" spans="1:14" ht="12" customHeight="1">
      <c r="A722" s="58" t="s">
        <v>1022</v>
      </c>
      <c r="B722" s="58"/>
      <c r="C722" s="86"/>
      <c r="D722" s="62" t="s">
        <v>2475</v>
      </c>
      <c r="E722" s="59" t="s">
        <v>3020</v>
      </c>
      <c r="F722" s="294">
        <f>ROUND((BajaTantes!F722*(1+BajaTantes!$N$1)),0)</f>
        <v>2513</v>
      </c>
      <c r="G722" s="421"/>
      <c r="I722" s="60" t="s">
        <v>4066</v>
      </c>
      <c r="J722" s="62">
        <v>70</v>
      </c>
      <c r="K722" s="86"/>
      <c r="L722" s="62" t="s">
        <v>4067</v>
      </c>
      <c r="M722" s="59" t="s">
        <v>3020</v>
      </c>
      <c r="N722" s="293">
        <f>ROUND((BajaTantes!N722*(1+BajaTantes!$N$1)),0)</f>
        <v>3937</v>
      </c>
    </row>
    <row r="723" spans="1:14" ht="12" customHeight="1">
      <c r="A723" s="58" t="s">
        <v>1023</v>
      </c>
      <c r="B723" s="58"/>
      <c r="C723" s="86"/>
      <c r="D723" s="62" t="s">
        <v>2476</v>
      </c>
      <c r="E723" s="59" t="s">
        <v>3020</v>
      </c>
      <c r="F723" s="294">
        <f>ROUND((BajaTantes!F723*(1+BajaTantes!$N$1)),0)</f>
        <v>2513</v>
      </c>
      <c r="G723" s="421"/>
      <c r="I723" s="60" t="s">
        <v>4068</v>
      </c>
      <c r="J723" s="62">
        <v>80</v>
      </c>
      <c r="K723" s="86"/>
      <c r="L723" s="62" t="s">
        <v>4069</v>
      </c>
      <c r="M723" s="59" t="s">
        <v>3020</v>
      </c>
      <c r="N723" s="293">
        <f>ROUND((BajaTantes!N723*(1+BajaTantes!$N$1)),0)</f>
        <v>3937</v>
      </c>
    </row>
    <row r="724" spans="1:14" ht="12" customHeight="1">
      <c r="A724" s="58" t="s">
        <v>1188</v>
      </c>
      <c r="B724" s="58"/>
      <c r="C724" s="86"/>
      <c r="D724" s="62" t="s">
        <v>2477</v>
      </c>
      <c r="E724" s="59" t="s">
        <v>3020</v>
      </c>
      <c r="F724" s="294">
        <f>ROUND((BajaTantes!F724*(1+BajaTantes!$N$1)),0)</f>
        <v>4676</v>
      </c>
      <c r="G724" s="421"/>
      <c r="I724" s="60" t="s">
        <v>4070</v>
      </c>
      <c r="J724" s="62">
        <v>90</v>
      </c>
      <c r="K724" s="86"/>
      <c r="L724" s="62" t="s">
        <v>4071</v>
      </c>
      <c r="M724" s="59" t="s">
        <v>3020</v>
      </c>
      <c r="N724" s="293">
        <f>ROUND((BajaTantes!N724*(1+BajaTantes!$N$1)),0)</f>
        <v>3937</v>
      </c>
    </row>
    <row r="725" spans="1:14" ht="12" customHeight="1">
      <c r="A725" s="58" t="s">
        <v>2482</v>
      </c>
      <c r="B725" s="58"/>
      <c r="C725" s="86"/>
      <c r="D725" s="62" t="s">
        <v>2482</v>
      </c>
      <c r="E725" s="59" t="s">
        <v>3020</v>
      </c>
      <c r="F725" s="293">
        <f>ROUND((BajaTantes!F725*(1+BajaTantes!$N$1)),0)</f>
        <v>6158</v>
      </c>
      <c r="G725" s="421"/>
      <c r="I725" s="60" t="s">
        <v>3742</v>
      </c>
      <c r="J725" s="85" t="s">
        <v>1029</v>
      </c>
      <c r="K725" s="86"/>
      <c r="L725" s="62" t="s">
        <v>2447</v>
      </c>
      <c r="M725" s="59" t="s">
        <v>3020</v>
      </c>
      <c r="N725" s="293">
        <f>ROUND((BajaTantes!N725*(1+BajaTantes!$N$1)),0)</f>
        <v>3937</v>
      </c>
    </row>
    <row r="726" spans="1:14" ht="12" customHeight="1">
      <c r="A726" s="58" t="s">
        <v>1189</v>
      </c>
      <c r="B726" s="58"/>
      <c r="C726" s="86"/>
      <c r="D726" s="62" t="s">
        <v>2478</v>
      </c>
      <c r="E726" s="59" t="s">
        <v>3020</v>
      </c>
      <c r="F726" s="294">
        <f>ROUND((BajaTantes!F726*(1+BajaTantes!$N$1)),0)</f>
        <v>6517</v>
      </c>
      <c r="G726" s="421"/>
      <c r="I726" s="64" t="s">
        <v>3746</v>
      </c>
      <c r="J726" s="85"/>
      <c r="K726" s="334"/>
      <c r="L726" s="381"/>
      <c r="M726" s="382"/>
      <c r="N726" s="301"/>
    </row>
    <row r="727" spans="1:14" ht="12" customHeight="1">
      <c r="A727" s="58" t="s">
        <v>1190</v>
      </c>
      <c r="B727" s="58"/>
      <c r="C727" s="86"/>
      <c r="D727" s="62" t="s">
        <v>2479</v>
      </c>
      <c r="E727" s="59" t="s">
        <v>3020</v>
      </c>
      <c r="F727" s="294">
        <f>ROUND((BajaTantes!F727*(1+BajaTantes!$N$1)),0)</f>
        <v>8623</v>
      </c>
      <c r="G727" s="421"/>
      <c r="I727" s="60" t="s">
        <v>570</v>
      </c>
      <c r="J727" s="62" t="s">
        <v>2882</v>
      </c>
      <c r="K727" s="86"/>
      <c r="L727" s="62" t="s">
        <v>2455</v>
      </c>
      <c r="M727" s="59" t="s">
        <v>3020</v>
      </c>
      <c r="N727" s="293">
        <f>ROUND((BajaTantes!N727*(1+BajaTantes!$N$1)),0)</f>
        <v>4456</v>
      </c>
    </row>
    <row r="728" spans="1:14" ht="12" customHeight="1">
      <c r="A728" s="58" t="s">
        <v>1191</v>
      </c>
      <c r="B728" s="58"/>
      <c r="C728" s="86"/>
      <c r="D728" s="62" t="s">
        <v>2480</v>
      </c>
      <c r="E728" s="59" t="s">
        <v>3020</v>
      </c>
      <c r="F728" s="294">
        <f>ROUND((BajaTantes!F728*(1+BajaTantes!$N$1)),0)</f>
        <v>9365</v>
      </c>
      <c r="G728" s="421"/>
      <c r="I728" s="60" t="s">
        <v>571</v>
      </c>
      <c r="J728" s="62" t="s">
        <v>3279</v>
      </c>
      <c r="K728" s="86"/>
      <c r="L728" s="62" t="s">
        <v>2456</v>
      </c>
      <c r="M728" s="59" t="s">
        <v>3020</v>
      </c>
      <c r="N728" s="293">
        <f>ROUND((BajaTantes!N728*(1+BajaTantes!$N$1)),0)</f>
        <v>4456</v>
      </c>
    </row>
    <row r="729" spans="1:14" ht="12" customHeight="1">
      <c r="A729" s="58" t="s">
        <v>1192</v>
      </c>
      <c r="B729" s="58"/>
      <c r="C729" s="86"/>
      <c r="D729" s="62" t="s">
        <v>2481</v>
      </c>
      <c r="E729" s="59" t="s">
        <v>3020</v>
      </c>
      <c r="F729" s="293">
        <f>ROUND((BajaTantes!F729*(1+BajaTantes!$N$1)),0)</f>
        <v>11602</v>
      </c>
      <c r="G729" s="421"/>
      <c r="I729" s="60" t="s">
        <v>572</v>
      </c>
      <c r="J729" s="62" t="s">
        <v>3281</v>
      </c>
      <c r="K729" s="86"/>
      <c r="L729" s="62" t="s">
        <v>2457</v>
      </c>
      <c r="M729" s="59" t="s">
        <v>3020</v>
      </c>
      <c r="N729" s="293">
        <f>ROUND((BajaTantes!N729*(1+BajaTantes!$N$1)),0)</f>
        <v>4456</v>
      </c>
    </row>
    <row r="730" spans="7:14" ht="12" customHeight="1">
      <c r="G730" s="421"/>
      <c r="I730" s="60" t="s">
        <v>574</v>
      </c>
      <c r="J730" s="62" t="s">
        <v>4706</v>
      </c>
      <c r="K730" s="86"/>
      <c r="L730" s="62" t="s">
        <v>2458</v>
      </c>
      <c r="M730" s="59" t="s">
        <v>3020</v>
      </c>
      <c r="N730" s="293">
        <f>ROUND((BajaTantes!N730*(1+BajaTantes!$N$1)),0)</f>
        <v>4456</v>
      </c>
    </row>
    <row r="731" spans="1:14" ht="12" customHeight="1">
      <c r="A731" s="57" t="s">
        <v>4201</v>
      </c>
      <c r="B731" s="95"/>
      <c r="C731" s="95"/>
      <c r="D731" s="62"/>
      <c r="E731" s="94"/>
      <c r="F731" s="295"/>
      <c r="G731" s="421"/>
      <c r="I731" s="60" t="s">
        <v>575</v>
      </c>
      <c r="J731" s="143" t="s">
        <v>1681</v>
      </c>
      <c r="K731" s="86"/>
      <c r="L731" s="62" t="s">
        <v>2459</v>
      </c>
      <c r="M731" s="59" t="s">
        <v>3020</v>
      </c>
      <c r="N731" s="293">
        <f>ROUND((BajaTantes!N731*(1+BajaTantes!$N$1)),0)</f>
        <v>4456</v>
      </c>
    </row>
    <row r="732" spans="1:14" ht="12" customHeight="1">
      <c r="A732" s="286" t="s">
        <v>1198</v>
      </c>
      <c r="B732" s="58"/>
      <c r="C732" s="86"/>
      <c r="D732" s="62" t="s">
        <v>1194</v>
      </c>
      <c r="E732" s="277" t="s">
        <v>3020</v>
      </c>
      <c r="F732" s="294">
        <f>ROUND((BajaTantes!F732*(1+BajaTantes!$N$1)),0)</f>
        <v>6640</v>
      </c>
      <c r="G732" s="421"/>
      <c r="I732" s="60" t="s">
        <v>1393</v>
      </c>
      <c r="J732" s="62" t="s">
        <v>1683</v>
      </c>
      <c r="K732" s="86"/>
      <c r="L732" s="62" t="s">
        <v>2460</v>
      </c>
      <c r="M732" s="59" t="s">
        <v>3020</v>
      </c>
      <c r="N732" s="293">
        <f>ROUND((BajaTantes!N732*(1+BajaTantes!$N$1)),0)</f>
        <v>4456</v>
      </c>
    </row>
    <row r="733" spans="1:14" ht="12" customHeight="1">
      <c r="A733" s="286" t="s">
        <v>1199</v>
      </c>
      <c r="B733" s="58"/>
      <c r="C733" s="86"/>
      <c r="D733" s="62" t="s">
        <v>1195</v>
      </c>
      <c r="E733" s="277" t="s">
        <v>3020</v>
      </c>
      <c r="F733" s="294">
        <f>ROUND((BajaTantes!F733*(1+BajaTantes!$N$1)),0)</f>
        <v>7474</v>
      </c>
      <c r="G733" s="421"/>
      <c r="I733" s="60" t="s">
        <v>4075</v>
      </c>
      <c r="J733" s="62">
        <v>70</v>
      </c>
      <c r="K733" s="86"/>
      <c r="L733" s="62" t="s">
        <v>4076</v>
      </c>
      <c r="M733" s="59" t="s">
        <v>3020</v>
      </c>
      <c r="N733" s="293">
        <f>ROUND((BajaTantes!N733*(1+BajaTantes!$N$1)),0)</f>
        <v>7955</v>
      </c>
    </row>
    <row r="734" spans="1:14" ht="12" customHeight="1">
      <c r="A734" s="286" t="s">
        <v>1200</v>
      </c>
      <c r="B734" s="58"/>
      <c r="C734" s="86"/>
      <c r="D734" s="62" t="s">
        <v>1196</v>
      </c>
      <c r="E734" s="277" t="s">
        <v>3020</v>
      </c>
      <c r="F734" s="294">
        <f>ROUND((BajaTantes!F734*(1+BajaTantes!$N$1)),0)</f>
        <v>10378</v>
      </c>
      <c r="G734" s="421"/>
      <c r="I734" s="60" t="s">
        <v>4077</v>
      </c>
      <c r="J734" s="62">
        <v>80</v>
      </c>
      <c r="K734" s="86"/>
      <c r="L734" s="62" t="s">
        <v>4078</v>
      </c>
      <c r="M734" s="59" t="s">
        <v>3020</v>
      </c>
      <c r="N734" s="293">
        <f>ROUND((BajaTantes!N734*(1+BajaTantes!$N$1)),0)</f>
        <v>7955</v>
      </c>
    </row>
    <row r="735" spans="1:14" ht="12" customHeight="1">
      <c r="A735" s="286" t="s">
        <v>1201</v>
      </c>
      <c r="B735" s="58"/>
      <c r="C735" s="86"/>
      <c r="D735" s="62" t="s">
        <v>1197</v>
      </c>
      <c r="E735" s="277" t="s">
        <v>3020</v>
      </c>
      <c r="F735" s="294">
        <f>ROUND((BajaTantes!F735*(1+BajaTantes!$N$1)),0)</f>
        <v>24252</v>
      </c>
      <c r="G735" s="421"/>
      <c r="I735" s="60" t="s">
        <v>4079</v>
      </c>
      <c r="J735" s="62">
        <v>90</v>
      </c>
      <c r="K735" s="86"/>
      <c r="L735" s="62" t="s">
        <v>4080</v>
      </c>
      <c r="M735" s="59" t="s">
        <v>3020</v>
      </c>
      <c r="N735" s="293">
        <f>ROUND((BajaTantes!N735*(1+BajaTantes!$N$1)),0)</f>
        <v>7955</v>
      </c>
    </row>
    <row r="736" spans="1:14" ht="12" customHeight="1">
      <c r="A736" s="286" t="s">
        <v>1193</v>
      </c>
      <c r="B736" s="58"/>
      <c r="C736" s="86"/>
      <c r="D736" s="62" t="s">
        <v>2779</v>
      </c>
      <c r="E736" s="59" t="s">
        <v>3020</v>
      </c>
      <c r="F736" s="293">
        <f>ROUND((BajaTantes!F736*(1+BajaTantes!$N$1)),0)</f>
        <v>25981</v>
      </c>
      <c r="G736" s="421"/>
      <c r="I736" s="60" t="s">
        <v>3284</v>
      </c>
      <c r="J736" s="85" t="s">
        <v>1029</v>
      </c>
      <c r="K736" s="86"/>
      <c r="L736" s="62" t="s">
        <v>2461</v>
      </c>
      <c r="M736" s="59" t="s">
        <v>3020</v>
      </c>
      <c r="N736" s="293">
        <f>ROUND((BajaTantes!N736*(1+BajaTantes!$N$1)),0)</f>
        <v>7955</v>
      </c>
    </row>
    <row r="737" spans="1:14" ht="12" customHeight="1">
      <c r="A737" s="286" t="s">
        <v>2780</v>
      </c>
      <c r="B737" s="58"/>
      <c r="C737" s="86"/>
      <c r="D737" s="62" t="s">
        <v>2780</v>
      </c>
      <c r="E737" s="59" t="s">
        <v>3020</v>
      </c>
      <c r="F737" s="293">
        <f>ROUND((BajaTantes!F737*(1+BajaTantes!$N$1)),0)</f>
        <v>30090</v>
      </c>
      <c r="G737" s="421"/>
      <c r="I737" s="64" t="s">
        <v>1367</v>
      </c>
      <c r="J737" s="95"/>
      <c r="K737" s="95"/>
      <c r="L737" s="62"/>
      <c r="M737" s="94"/>
      <c r="N737" s="295"/>
    </row>
    <row r="738" spans="7:14" ht="12" customHeight="1">
      <c r="G738" s="421"/>
      <c r="I738" s="60" t="s">
        <v>1115</v>
      </c>
      <c r="J738" s="62" t="s">
        <v>2882</v>
      </c>
      <c r="K738" s="86"/>
      <c r="L738" s="62" t="s">
        <v>2448</v>
      </c>
      <c r="M738" s="59" t="s">
        <v>3020</v>
      </c>
      <c r="N738" s="293">
        <f>ROUND((BajaTantes!N738*(1+BajaTantes!$N$1)),0)</f>
        <v>6701</v>
      </c>
    </row>
    <row r="739" spans="1:14" ht="12" customHeight="1">
      <c r="A739" s="57" t="s">
        <v>730</v>
      </c>
      <c r="B739" s="279"/>
      <c r="C739" s="279"/>
      <c r="D739" s="279"/>
      <c r="E739" s="287"/>
      <c r="F739" s="296"/>
      <c r="G739" s="421"/>
      <c r="I739" s="60" t="s">
        <v>1116</v>
      </c>
      <c r="J739" s="62" t="s">
        <v>3279</v>
      </c>
      <c r="K739" s="86"/>
      <c r="L739" s="62" t="s">
        <v>2449</v>
      </c>
      <c r="M739" s="59" t="s">
        <v>3020</v>
      </c>
      <c r="N739" s="293">
        <f>ROUND((BajaTantes!N739*(1+BajaTantes!$N$1)),0)</f>
        <v>6701</v>
      </c>
    </row>
    <row r="740" spans="1:14" ht="12" customHeight="1">
      <c r="A740" s="286" t="s">
        <v>731</v>
      </c>
      <c r="B740" s="58"/>
      <c r="C740" s="86"/>
      <c r="D740" s="62" t="s">
        <v>732</v>
      </c>
      <c r="E740" s="59" t="s">
        <v>4703</v>
      </c>
      <c r="F740" s="294">
        <f>ROUND((BajaTantes!F740*(1+BajaTantes!$N$1)),0)</f>
        <v>1815</v>
      </c>
      <c r="G740" s="421"/>
      <c r="I740" s="60" t="s">
        <v>1117</v>
      </c>
      <c r="J740" s="62" t="s">
        <v>3281</v>
      </c>
      <c r="K740" s="86"/>
      <c r="L740" s="62" t="s">
        <v>2450</v>
      </c>
      <c r="M740" s="59" t="s">
        <v>3020</v>
      </c>
      <c r="N740" s="293">
        <f>ROUND((BajaTantes!N740*(1+BajaTantes!$N$1)),0)</f>
        <v>6701</v>
      </c>
    </row>
    <row r="741" spans="1:14" ht="12" customHeight="1">
      <c r="A741" s="286" t="s">
        <v>733</v>
      </c>
      <c r="B741" s="58"/>
      <c r="C741" s="86"/>
      <c r="D741" s="62" t="s">
        <v>734</v>
      </c>
      <c r="E741" s="59" t="s">
        <v>4703</v>
      </c>
      <c r="F741" s="293">
        <f>ROUND((BajaTantes!F741*(1+BajaTantes!$N$1)),0)</f>
        <v>2332</v>
      </c>
      <c r="G741" s="421"/>
      <c r="I741" s="60" t="s">
        <v>3028</v>
      </c>
      <c r="J741" s="62" t="s">
        <v>4706</v>
      </c>
      <c r="K741" s="86"/>
      <c r="L741" s="62" t="s">
        <v>2451</v>
      </c>
      <c r="M741" s="59" t="s">
        <v>3020</v>
      </c>
      <c r="N741" s="293">
        <f>ROUND((BajaTantes!N741*(1+BajaTantes!$N$1)),0)</f>
        <v>6701</v>
      </c>
    </row>
    <row r="742" spans="7:14" ht="12" customHeight="1">
      <c r="G742" s="421"/>
      <c r="I742" s="60" t="s">
        <v>1638</v>
      </c>
      <c r="J742" s="143" t="s">
        <v>1681</v>
      </c>
      <c r="K742" s="86"/>
      <c r="L742" s="62" t="s">
        <v>2452</v>
      </c>
      <c r="M742" s="59" t="s">
        <v>3020</v>
      </c>
      <c r="N742" s="293">
        <f>ROUND((BajaTantes!N742*(1+BajaTantes!$N$1)),0)</f>
        <v>6701</v>
      </c>
    </row>
    <row r="743" spans="1:14" ht="12" customHeight="1">
      <c r="A743" s="57" t="s">
        <v>1370</v>
      </c>
      <c r="B743" s="95"/>
      <c r="C743" s="95"/>
      <c r="D743" s="62"/>
      <c r="E743" s="94"/>
      <c r="F743" s="295"/>
      <c r="G743" s="421"/>
      <c r="I743" s="60" t="s">
        <v>1394</v>
      </c>
      <c r="J743" s="62" t="s">
        <v>1683</v>
      </c>
      <c r="K743" s="86"/>
      <c r="L743" s="62" t="s">
        <v>2453</v>
      </c>
      <c r="M743" s="59" t="s">
        <v>3020</v>
      </c>
      <c r="N743" s="293">
        <f>ROUND((BajaTantes!N743*(1+BajaTantes!$N$1)),0)</f>
        <v>9432</v>
      </c>
    </row>
    <row r="744" spans="1:14" ht="12" customHeight="1">
      <c r="A744" s="95" t="s">
        <v>3275</v>
      </c>
      <c r="B744" s="60" t="s">
        <v>1030</v>
      </c>
      <c r="C744" s="58"/>
      <c r="D744" s="62"/>
      <c r="E744" s="342"/>
      <c r="F744" s="340"/>
      <c r="G744" s="421"/>
      <c r="I744" s="60" t="s">
        <v>4194</v>
      </c>
      <c r="J744" s="85">
        <v>70</v>
      </c>
      <c r="K744" s="86"/>
      <c r="L744" s="62" t="s">
        <v>2659</v>
      </c>
      <c r="M744" s="59" t="s">
        <v>3020</v>
      </c>
      <c r="N744" s="293">
        <f>ROUND((BajaTantes!N744*(1+BajaTantes!$N$1)),0)</f>
        <v>9432</v>
      </c>
    </row>
    <row r="745" spans="1:14" ht="12" customHeight="1">
      <c r="A745" s="58" t="s">
        <v>1371</v>
      </c>
      <c r="B745" s="58" t="s">
        <v>558</v>
      </c>
      <c r="C745" s="58"/>
      <c r="D745" s="62" t="s">
        <v>1376</v>
      </c>
      <c r="E745" s="59" t="s">
        <v>3020</v>
      </c>
      <c r="F745" s="293">
        <f>ROUND((BajaTantes!F745*(1+BajaTantes!$N$1)),0)</f>
        <v>2073</v>
      </c>
      <c r="G745" s="421"/>
      <c r="I745" s="60" t="s">
        <v>4081</v>
      </c>
      <c r="J745" s="85">
        <v>80</v>
      </c>
      <c r="K745" s="86"/>
      <c r="L745" s="62" t="s">
        <v>4082</v>
      </c>
      <c r="M745" s="59" t="s">
        <v>3020</v>
      </c>
      <c r="N745" s="293">
        <f>ROUND((BajaTantes!N745*(1+BajaTantes!$N$1)),0)</f>
        <v>9432</v>
      </c>
    </row>
    <row r="746" spans="1:14" ht="12" customHeight="1">
      <c r="A746" s="58" t="s">
        <v>1372</v>
      </c>
      <c r="B746" s="58" t="s">
        <v>4200</v>
      </c>
      <c r="C746" s="58"/>
      <c r="D746" s="62" t="s">
        <v>1377</v>
      </c>
      <c r="E746" s="59" t="s">
        <v>3020</v>
      </c>
      <c r="F746" s="293">
        <f>ROUND((BajaTantes!F746*(1+BajaTantes!$N$1)),0)</f>
        <v>4275</v>
      </c>
      <c r="G746" s="421"/>
      <c r="I746" s="60" t="s">
        <v>4083</v>
      </c>
      <c r="J746" s="85">
        <v>90</v>
      </c>
      <c r="K746" s="86"/>
      <c r="L746" s="62" t="s">
        <v>4084</v>
      </c>
      <c r="M746" s="59" t="s">
        <v>3020</v>
      </c>
      <c r="N746" s="293">
        <f>ROUND((BajaTantes!N746*(1+BajaTantes!$N$1)),0)</f>
        <v>9432</v>
      </c>
    </row>
    <row r="747" spans="1:14" ht="12" customHeight="1">
      <c r="A747" s="58" t="s">
        <v>1373</v>
      </c>
      <c r="B747" s="58" t="s">
        <v>561</v>
      </c>
      <c r="C747" s="58"/>
      <c r="D747" s="62" t="s">
        <v>1378</v>
      </c>
      <c r="E747" s="59" t="s">
        <v>3020</v>
      </c>
      <c r="F747" s="293">
        <f>ROUND((BajaTantes!F747*(1+BajaTantes!$N$1)),0)</f>
        <v>5289</v>
      </c>
      <c r="G747" s="421"/>
      <c r="I747" s="60" t="s">
        <v>1397</v>
      </c>
      <c r="J747" s="85" t="s">
        <v>1029</v>
      </c>
      <c r="K747" s="86"/>
      <c r="L747" s="62" t="s">
        <v>2454</v>
      </c>
      <c r="M747" s="59" t="s">
        <v>3020</v>
      </c>
      <c r="N747" s="293">
        <f>ROUND((BajaTantes!N747*(1+BajaTantes!$N$1)),0)</f>
        <v>9432</v>
      </c>
    </row>
    <row r="748" spans="1:14" ht="12" customHeight="1">
      <c r="A748" s="58" t="s">
        <v>1374</v>
      </c>
      <c r="B748" s="58" t="s">
        <v>567</v>
      </c>
      <c r="C748" s="58"/>
      <c r="D748" s="62" t="s">
        <v>1379</v>
      </c>
      <c r="E748" s="59" t="s">
        <v>3020</v>
      </c>
      <c r="F748" s="293">
        <f>ROUND((BajaTantes!F748*(1+BajaTantes!$N$1)),0)</f>
        <v>5289</v>
      </c>
      <c r="G748" s="421"/>
      <c r="I748" s="57" t="s">
        <v>1398</v>
      </c>
      <c r="J748" s="95"/>
      <c r="K748" s="95"/>
      <c r="L748" s="62"/>
      <c r="M748" s="94"/>
      <c r="N748" s="295"/>
    </row>
    <row r="749" spans="1:14" ht="12" customHeight="1">
      <c r="A749" s="58" t="s">
        <v>1375</v>
      </c>
      <c r="B749" s="58" t="s">
        <v>564</v>
      </c>
      <c r="C749" s="58"/>
      <c r="D749" s="62" t="s">
        <v>1380</v>
      </c>
      <c r="E749" s="59" t="s">
        <v>3020</v>
      </c>
      <c r="F749" s="293">
        <f>ROUND((BajaTantes!F749*(1+BajaTantes!$N$1)),0)</f>
        <v>5289</v>
      </c>
      <c r="G749" s="421"/>
      <c r="I749" s="58" t="s">
        <v>1399</v>
      </c>
      <c r="J749" s="62" t="s">
        <v>2882</v>
      </c>
      <c r="K749" s="95"/>
      <c r="L749" s="62" t="s">
        <v>2796</v>
      </c>
      <c r="M749" s="277" t="s">
        <v>3904</v>
      </c>
      <c r="N749" s="293">
        <f>ROUND((BajaTantes!N749*(1+BajaTantes!$N$1)),0)</f>
        <v>6903</v>
      </c>
    </row>
    <row r="750" spans="7:14" ht="12" customHeight="1">
      <c r="G750" s="421"/>
      <c r="I750" s="60" t="s">
        <v>1400</v>
      </c>
      <c r="J750" s="62" t="s">
        <v>3279</v>
      </c>
      <c r="K750" s="95"/>
      <c r="L750" s="62" t="s">
        <v>2797</v>
      </c>
      <c r="M750" s="277" t="s">
        <v>3904</v>
      </c>
      <c r="N750" s="293">
        <f>ROUND((BajaTantes!N750*(1+BajaTantes!$N$1)),0)</f>
        <v>6903</v>
      </c>
    </row>
    <row r="751" spans="1:14" ht="12" customHeight="1">
      <c r="A751" s="57" t="s">
        <v>108</v>
      </c>
      <c r="B751" s="95"/>
      <c r="C751" s="95"/>
      <c r="D751" s="62"/>
      <c r="E751" s="94"/>
      <c r="F751" s="295"/>
      <c r="G751" s="421"/>
      <c r="I751" s="60" t="s">
        <v>1401</v>
      </c>
      <c r="J751" s="62" t="s">
        <v>3281</v>
      </c>
      <c r="K751" s="95"/>
      <c r="L751" s="62" t="s">
        <v>2798</v>
      </c>
      <c r="M751" s="277" t="s">
        <v>3904</v>
      </c>
      <c r="N751" s="293">
        <f>ROUND((BajaTantes!N751*(1+BajaTantes!$N$1)),0)</f>
        <v>6903</v>
      </c>
    </row>
    <row r="752" spans="1:14" ht="12" customHeight="1">
      <c r="A752" s="95" t="s">
        <v>3275</v>
      </c>
      <c r="B752" s="60" t="s">
        <v>1030</v>
      </c>
      <c r="C752" s="58"/>
      <c r="D752" s="62"/>
      <c r="E752" s="342"/>
      <c r="F752" s="340"/>
      <c r="G752" s="421"/>
      <c r="I752" s="60" t="s">
        <v>1402</v>
      </c>
      <c r="J752" s="62" t="s">
        <v>4706</v>
      </c>
      <c r="K752" s="95"/>
      <c r="L752" s="62" t="s">
        <v>2799</v>
      </c>
      <c r="M752" s="277" t="s">
        <v>3904</v>
      </c>
      <c r="N752" s="293">
        <f>ROUND((BajaTantes!N752*(1+BajaTantes!$N$1)),0)</f>
        <v>6903</v>
      </c>
    </row>
    <row r="753" spans="1:14" ht="12" customHeight="1">
      <c r="A753" s="58" t="s">
        <v>1033</v>
      </c>
      <c r="B753" s="58" t="s">
        <v>1034</v>
      </c>
      <c r="C753" s="58"/>
      <c r="D753" s="62" t="s">
        <v>2773</v>
      </c>
      <c r="E753" s="59" t="s">
        <v>3020</v>
      </c>
      <c r="F753" s="293">
        <f>ROUND((BajaTantes!F753*(1+BajaTantes!$N$1)),0)</f>
        <v>12304</v>
      </c>
      <c r="G753" s="421"/>
      <c r="I753" s="60" t="s">
        <v>1404</v>
      </c>
      <c r="J753" s="143" t="s">
        <v>1681</v>
      </c>
      <c r="K753" s="95"/>
      <c r="L753" s="62" t="s">
        <v>2800</v>
      </c>
      <c r="M753" s="277" t="s">
        <v>3904</v>
      </c>
      <c r="N753" s="293">
        <f>ROUND((BajaTantes!N753*(1+BajaTantes!$N$1)),0)</f>
        <v>6903</v>
      </c>
    </row>
    <row r="754" spans="1:14" ht="12" customHeight="1">
      <c r="A754" s="60" t="s">
        <v>1036</v>
      </c>
      <c r="B754" s="58" t="s">
        <v>558</v>
      </c>
      <c r="C754" s="58"/>
      <c r="D754" s="62" t="s">
        <v>2774</v>
      </c>
      <c r="E754" s="59" t="s">
        <v>3020</v>
      </c>
      <c r="F754" s="293">
        <f>ROUND((BajaTantes!F754*(1+BajaTantes!$N$1)),0)</f>
        <v>12304</v>
      </c>
      <c r="G754" s="421"/>
      <c r="I754" s="60" t="s">
        <v>1405</v>
      </c>
      <c r="J754" s="62">
        <v>70</v>
      </c>
      <c r="K754" s="95"/>
      <c r="L754" s="62" t="s">
        <v>2801</v>
      </c>
      <c r="M754" s="277" t="s">
        <v>3904</v>
      </c>
      <c r="N754" s="293">
        <f>ROUND((BajaTantes!N754*(1+BajaTantes!$N$1)),0)</f>
        <v>9713</v>
      </c>
    </row>
    <row r="755" spans="1:14" ht="12" customHeight="1">
      <c r="A755" s="60" t="s">
        <v>4199</v>
      </c>
      <c r="B755" s="58" t="s">
        <v>4200</v>
      </c>
      <c r="C755" s="58"/>
      <c r="D755" s="62" t="s">
        <v>251</v>
      </c>
      <c r="E755" s="59" t="s">
        <v>3020</v>
      </c>
      <c r="F755" s="293">
        <f>ROUND((BajaTantes!F755*(1+BajaTantes!$N$1)),0)</f>
        <v>12304</v>
      </c>
      <c r="G755" s="421"/>
      <c r="I755" s="60" t="s">
        <v>1407</v>
      </c>
      <c r="J755" s="85" t="s">
        <v>1029</v>
      </c>
      <c r="K755" s="95"/>
      <c r="L755" s="62" t="s">
        <v>2802</v>
      </c>
      <c r="M755" s="277" t="s">
        <v>3904</v>
      </c>
      <c r="N755" s="293">
        <f>ROUND((BajaTantes!N755*(1+BajaTantes!$N$1)),0)</f>
        <v>9713</v>
      </c>
    </row>
    <row r="756" spans="1:14" ht="12" customHeight="1">
      <c r="A756" s="60" t="s">
        <v>560</v>
      </c>
      <c r="B756" s="58" t="s">
        <v>561</v>
      </c>
      <c r="C756" s="58"/>
      <c r="D756" s="62" t="s">
        <v>2775</v>
      </c>
      <c r="E756" s="59" t="s">
        <v>3020</v>
      </c>
      <c r="F756" s="293">
        <f>ROUND((BajaTantes!F756*(1+BajaTantes!$N$1)),0)</f>
        <v>12304</v>
      </c>
      <c r="G756" s="421"/>
      <c r="I756" s="98" t="s">
        <v>3273</v>
      </c>
      <c r="J756" s="95"/>
      <c r="K756" s="86"/>
      <c r="L756" s="62"/>
      <c r="M756" s="94"/>
      <c r="N756" s="297"/>
    </row>
    <row r="757" spans="1:14" ht="12" customHeight="1">
      <c r="A757" s="60" t="s">
        <v>4061</v>
      </c>
      <c r="B757" s="58" t="s">
        <v>4062</v>
      </c>
      <c r="C757" s="58"/>
      <c r="D757" s="62" t="s">
        <v>4063</v>
      </c>
      <c r="E757" s="59" t="s">
        <v>3020</v>
      </c>
      <c r="F757" s="293">
        <f>ROUND((BajaTantes!F757*(1+BajaTantes!$N$1)),0)</f>
        <v>12306</v>
      </c>
      <c r="G757" s="421"/>
      <c r="I757" s="58" t="s">
        <v>1710</v>
      </c>
      <c r="J757" s="62" t="s">
        <v>2882</v>
      </c>
      <c r="K757" s="95"/>
      <c r="L757" s="62" t="s">
        <v>3362</v>
      </c>
      <c r="M757" s="59" t="s">
        <v>3020</v>
      </c>
      <c r="N757" s="293">
        <f>ROUND((BajaTantes!N757*(1+BajaTantes!$N$1)),0)</f>
        <v>7465</v>
      </c>
    </row>
    <row r="758" spans="1:14" ht="12" customHeight="1">
      <c r="A758" s="60" t="s">
        <v>566</v>
      </c>
      <c r="B758" s="58" t="s">
        <v>567</v>
      </c>
      <c r="C758" s="58"/>
      <c r="D758" s="62" t="s">
        <v>4138</v>
      </c>
      <c r="E758" s="59" t="s">
        <v>3020</v>
      </c>
      <c r="F758" s="293">
        <f>ROUND((BajaTantes!F758*(1+BajaTantes!$N$1)),0)</f>
        <v>12304</v>
      </c>
      <c r="G758" s="421"/>
      <c r="I758" s="58" t="s">
        <v>1711</v>
      </c>
      <c r="J758" s="62" t="s">
        <v>3279</v>
      </c>
      <c r="K758" s="95"/>
      <c r="L758" s="62" t="s">
        <v>3363</v>
      </c>
      <c r="M758" s="59" t="s">
        <v>3020</v>
      </c>
      <c r="N758" s="293">
        <f>ROUND((BajaTantes!N758*(1+BajaTantes!$N$1)),0)</f>
        <v>7465</v>
      </c>
    </row>
    <row r="759" spans="1:14" ht="12" customHeight="1">
      <c r="A759" s="60" t="s">
        <v>563</v>
      </c>
      <c r="B759" s="58" t="s">
        <v>564</v>
      </c>
      <c r="C759" s="58"/>
      <c r="D759" s="62" t="s">
        <v>2776</v>
      </c>
      <c r="E759" s="59" t="s">
        <v>3020</v>
      </c>
      <c r="F759" s="293">
        <f>ROUND((BajaTantes!F759*(1+BajaTantes!$N$1)),0)</f>
        <v>12304</v>
      </c>
      <c r="G759" s="421"/>
      <c r="I759" s="58" t="s">
        <v>1712</v>
      </c>
      <c r="J759" s="62" t="s">
        <v>3281</v>
      </c>
      <c r="K759" s="95"/>
      <c r="L759" s="62" t="s">
        <v>3364</v>
      </c>
      <c r="M759" s="59" t="s">
        <v>3020</v>
      </c>
      <c r="N759" s="293">
        <f>ROUND((BajaTantes!N759*(1+BajaTantes!$N$1)),0)</f>
        <v>7465</v>
      </c>
    </row>
    <row r="760" spans="1:14" ht="12" customHeight="1">
      <c r="A760" s="60" t="s">
        <v>109</v>
      </c>
      <c r="B760" s="58" t="s">
        <v>110</v>
      </c>
      <c r="C760" s="58"/>
      <c r="D760" s="62" t="s">
        <v>3119</v>
      </c>
      <c r="E760" s="59"/>
      <c r="F760" s="293">
        <f>ROUND((BajaTantes!F760*(1+BajaTantes!$N$1)),0)</f>
        <v>295</v>
      </c>
      <c r="G760" s="421"/>
      <c r="I760" s="58" t="s">
        <v>1713</v>
      </c>
      <c r="J760" s="62" t="s">
        <v>4706</v>
      </c>
      <c r="K760" s="95"/>
      <c r="L760" s="62" t="s">
        <v>3365</v>
      </c>
      <c r="M760" s="59" t="s">
        <v>3020</v>
      </c>
      <c r="N760" s="293">
        <f>ROUND((BajaTantes!N760*(1+BajaTantes!$N$1)),0)</f>
        <v>7465</v>
      </c>
    </row>
    <row r="761" spans="1:14" ht="12" customHeight="1">
      <c r="A761" s="57" t="s">
        <v>4198</v>
      </c>
      <c r="B761" s="86"/>
      <c r="C761" s="86"/>
      <c r="D761" s="62"/>
      <c r="E761" s="94"/>
      <c r="F761" s="297"/>
      <c r="G761" s="421"/>
      <c r="I761" s="139" t="s">
        <v>1714</v>
      </c>
      <c r="J761" s="143" t="s">
        <v>1681</v>
      </c>
      <c r="K761" s="95"/>
      <c r="L761" s="62" t="s">
        <v>3366</v>
      </c>
      <c r="M761" s="59" t="s">
        <v>3020</v>
      </c>
      <c r="N761" s="293">
        <f>ROUND((BajaTantes!N761*(1+BajaTantes!$N$1)),0)</f>
        <v>7465</v>
      </c>
    </row>
    <row r="762" spans="1:14" ht="12" customHeight="1">
      <c r="A762" s="64" t="s">
        <v>4197</v>
      </c>
      <c r="B762" s="85"/>
      <c r="C762" s="86"/>
      <c r="D762" s="62"/>
      <c r="E762" s="342"/>
      <c r="F762" s="340"/>
      <c r="G762" s="421"/>
      <c r="I762" s="58" t="s">
        <v>1715</v>
      </c>
      <c r="J762" s="62" t="s">
        <v>1683</v>
      </c>
      <c r="K762" s="95"/>
      <c r="L762" s="62" t="s">
        <v>3367</v>
      </c>
      <c r="M762" s="59" t="s">
        <v>3020</v>
      </c>
      <c r="N762" s="293">
        <f>ROUND((BajaTantes!N762*(1+BajaTantes!$N$1)),0)</f>
        <v>9066</v>
      </c>
    </row>
    <row r="763" spans="1:14" ht="12" customHeight="1">
      <c r="A763" s="58" t="s">
        <v>1265</v>
      </c>
      <c r="B763" s="62" t="s">
        <v>2882</v>
      </c>
      <c r="C763" s="86"/>
      <c r="D763" s="62" t="s">
        <v>1265</v>
      </c>
      <c r="E763" s="141" t="s">
        <v>4496</v>
      </c>
      <c r="F763" s="293">
        <f>ROUND((BajaTantes!F763*(1+BajaTantes!$N$1)),0)</f>
        <v>395</v>
      </c>
      <c r="G763" s="421"/>
      <c r="I763" s="58" t="s">
        <v>1716</v>
      </c>
      <c r="J763" s="62" t="s">
        <v>1122</v>
      </c>
      <c r="K763" s="95"/>
      <c r="L763" s="62" t="s">
        <v>3368</v>
      </c>
      <c r="M763" s="59" t="s">
        <v>3020</v>
      </c>
      <c r="N763" s="293">
        <f>ROUND((BajaTantes!N763*(1+BajaTantes!$N$1)),0)</f>
        <v>9066</v>
      </c>
    </row>
    <row r="764" spans="1:14" ht="12" customHeight="1">
      <c r="A764" s="60" t="s">
        <v>1266</v>
      </c>
      <c r="B764" s="62" t="s">
        <v>3279</v>
      </c>
      <c r="C764" s="86"/>
      <c r="D764" s="62" t="s">
        <v>1266</v>
      </c>
      <c r="E764" s="141" t="s">
        <v>4496</v>
      </c>
      <c r="F764" s="293">
        <f>ROUND((BajaTantes!F764*(1+BajaTantes!$N$1)),0)</f>
        <v>395</v>
      </c>
      <c r="G764" s="421"/>
      <c r="I764" s="58" t="s">
        <v>1717</v>
      </c>
      <c r="J764" s="62" t="s">
        <v>1029</v>
      </c>
      <c r="K764" s="95"/>
      <c r="L764" s="62" t="s">
        <v>3369</v>
      </c>
      <c r="M764" s="59" t="s">
        <v>3020</v>
      </c>
      <c r="N764" s="293">
        <f>ROUND((BajaTantes!N764*(1+BajaTantes!$N$1)),0)</f>
        <v>9066</v>
      </c>
    </row>
    <row r="765" spans="1:14" ht="12" customHeight="1">
      <c r="A765" s="60" t="s">
        <v>1267</v>
      </c>
      <c r="B765" s="62" t="s">
        <v>3281</v>
      </c>
      <c r="C765" s="86"/>
      <c r="D765" s="62" t="s">
        <v>1267</v>
      </c>
      <c r="E765" s="141" t="s">
        <v>4496</v>
      </c>
      <c r="F765" s="293">
        <f>ROUND((BajaTantes!F765*(1+BajaTantes!$N$1)),0)</f>
        <v>395</v>
      </c>
      <c r="G765" s="421"/>
      <c r="I765" s="57" t="s">
        <v>3155</v>
      </c>
      <c r="J765" s="62"/>
      <c r="K765" s="96"/>
      <c r="L765" s="175"/>
      <c r="M765" s="97"/>
      <c r="N765" s="300"/>
    </row>
    <row r="766" spans="1:14" ht="12" customHeight="1">
      <c r="A766" s="60" t="s">
        <v>1268</v>
      </c>
      <c r="B766" s="62" t="s">
        <v>4706</v>
      </c>
      <c r="C766" s="86"/>
      <c r="D766" s="62" t="s">
        <v>1268</v>
      </c>
      <c r="E766" s="141" t="s">
        <v>4496</v>
      </c>
      <c r="F766" s="293">
        <f>ROUND((BajaTantes!F766*(1+BajaTantes!$N$1)),0)</f>
        <v>395</v>
      </c>
      <c r="G766" s="421"/>
      <c r="I766" s="58" t="s">
        <v>2080</v>
      </c>
      <c r="J766" s="62">
        <v>15</v>
      </c>
      <c r="K766" s="95"/>
      <c r="L766" s="62" t="s">
        <v>3370</v>
      </c>
      <c r="M766" s="59" t="s">
        <v>3020</v>
      </c>
      <c r="N766" s="293">
        <f>ROUND((BajaTantes!N766*(1+BajaTantes!$N$1)),0)</f>
        <v>9573</v>
      </c>
    </row>
    <row r="767" spans="1:14" ht="12" customHeight="1">
      <c r="A767" s="60" t="s">
        <v>1269</v>
      </c>
      <c r="B767" s="143" t="s">
        <v>1681</v>
      </c>
      <c r="C767" s="86"/>
      <c r="D767" s="62" t="s">
        <v>2462</v>
      </c>
      <c r="E767" s="141" t="s">
        <v>4496</v>
      </c>
      <c r="F767" s="293">
        <f>ROUND((BajaTantes!F767*(1+BajaTantes!$N$1)),0)</f>
        <v>395</v>
      </c>
      <c r="G767" s="421"/>
      <c r="I767" s="60" t="s">
        <v>2079</v>
      </c>
      <c r="J767" s="62">
        <v>20</v>
      </c>
      <c r="K767" s="95"/>
      <c r="L767" s="62" t="s">
        <v>3371</v>
      </c>
      <c r="M767" s="59" t="s">
        <v>3020</v>
      </c>
      <c r="N767" s="293">
        <f>ROUND((BajaTantes!N767*(1+BajaTantes!$N$1)),0)</f>
        <v>9573</v>
      </c>
    </row>
    <row r="768" spans="1:14" ht="12" customHeight="1">
      <c r="A768" s="60" t="s">
        <v>1270</v>
      </c>
      <c r="B768" s="62" t="s">
        <v>1683</v>
      </c>
      <c r="C768" s="86"/>
      <c r="D768" s="62" t="s">
        <v>1270</v>
      </c>
      <c r="E768" s="141" t="s">
        <v>4496</v>
      </c>
      <c r="F768" s="293">
        <f>ROUND((BajaTantes!F768*(1+BajaTantes!$N$1)),0)</f>
        <v>395</v>
      </c>
      <c r="G768" s="421"/>
      <c r="I768" s="58" t="s">
        <v>2081</v>
      </c>
      <c r="J768" s="62">
        <v>30</v>
      </c>
      <c r="K768" s="95"/>
      <c r="L768" s="62" t="s">
        <v>3372</v>
      </c>
      <c r="M768" s="59" t="s">
        <v>3020</v>
      </c>
      <c r="N768" s="293">
        <f>ROUND((BajaTantes!N768*(1+BajaTantes!$N$1)),0)</f>
        <v>9573</v>
      </c>
    </row>
    <row r="769" spans="1:14" ht="12" customHeight="1">
      <c r="A769" s="60" t="s">
        <v>607</v>
      </c>
      <c r="B769" s="85">
        <v>70</v>
      </c>
      <c r="C769" s="86"/>
      <c r="D769" s="62" t="s">
        <v>2463</v>
      </c>
      <c r="E769" s="141" t="s">
        <v>4496</v>
      </c>
      <c r="F769" s="293">
        <f>ROUND((BajaTantes!F769*(1+BajaTantes!$N$1)),0)</f>
        <v>841</v>
      </c>
      <c r="G769" s="421"/>
      <c r="I769" s="58" t="s">
        <v>2082</v>
      </c>
      <c r="J769" s="62">
        <v>40</v>
      </c>
      <c r="K769" s="95"/>
      <c r="L769" s="62" t="s">
        <v>3373</v>
      </c>
      <c r="M769" s="59" t="s">
        <v>3020</v>
      </c>
      <c r="N769" s="293">
        <f>ROUND((BajaTantes!N769*(1+BajaTantes!$N$1)),0)</f>
        <v>9573</v>
      </c>
    </row>
    <row r="770" spans="1:14" ht="12" customHeight="1">
      <c r="A770" s="64" t="s">
        <v>608</v>
      </c>
      <c r="B770" s="62"/>
      <c r="C770" s="86"/>
      <c r="D770" s="62"/>
      <c r="E770" s="342"/>
      <c r="F770" s="340"/>
      <c r="G770" s="421"/>
      <c r="I770" s="58" t="s">
        <v>2083</v>
      </c>
      <c r="J770" s="62">
        <v>50</v>
      </c>
      <c r="K770" s="95"/>
      <c r="L770" s="62" t="s">
        <v>3374</v>
      </c>
      <c r="M770" s="59" t="s">
        <v>3020</v>
      </c>
      <c r="N770" s="293">
        <f>ROUND((BajaTantes!N770*(1+BajaTantes!$N$1)),0)</f>
        <v>9573</v>
      </c>
    </row>
    <row r="771" spans="1:14" ht="12" customHeight="1">
      <c r="A771" s="60" t="s">
        <v>609</v>
      </c>
      <c r="B771" s="62" t="s">
        <v>2882</v>
      </c>
      <c r="C771" s="86"/>
      <c r="D771" s="62" t="s">
        <v>609</v>
      </c>
      <c r="E771" s="141" t="s">
        <v>3277</v>
      </c>
      <c r="F771" s="293">
        <f>ROUND((BajaTantes!F771*(1+BajaTantes!$N$1)),0)</f>
        <v>888</v>
      </c>
      <c r="G771" s="421"/>
      <c r="I771" s="58" t="s">
        <v>2084</v>
      </c>
      <c r="J771" s="62">
        <v>70</v>
      </c>
      <c r="K771" s="95"/>
      <c r="L771" s="62" t="s">
        <v>3375</v>
      </c>
      <c r="M771" s="59" t="s">
        <v>3020</v>
      </c>
      <c r="N771" s="293">
        <f>ROUND((BajaTantes!N771*(1+BajaTantes!$N$1)),0)</f>
        <v>11067</v>
      </c>
    </row>
    <row r="772" spans="1:14" ht="12" customHeight="1">
      <c r="A772" s="60" t="s">
        <v>610</v>
      </c>
      <c r="B772" s="62" t="s">
        <v>3279</v>
      </c>
      <c r="C772" s="86"/>
      <c r="D772" s="62" t="s">
        <v>610</v>
      </c>
      <c r="E772" s="141" t="s">
        <v>3277</v>
      </c>
      <c r="F772" s="293">
        <f>ROUND((BajaTantes!F772*(1+BajaTantes!$N$1)),0)</f>
        <v>888</v>
      </c>
      <c r="G772" s="421"/>
      <c r="I772" s="58" t="s">
        <v>2085</v>
      </c>
      <c r="J772" s="62">
        <v>100</v>
      </c>
      <c r="K772" s="95"/>
      <c r="L772" s="62" t="s">
        <v>3376</v>
      </c>
      <c r="M772" s="59" t="s">
        <v>3020</v>
      </c>
      <c r="N772" s="293">
        <f>ROUND((BajaTantes!N772*(1+BajaTantes!$N$1)),0)</f>
        <v>11067</v>
      </c>
    </row>
    <row r="773" spans="1:14" ht="12" customHeight="1">
      <c r="A773" s="60" t="s">
        <v>611</v>
      </c>
      <c r="B773" s="62" t="s">
        <v>3281</v>
      </c>
      <c r="C773" s="86"/>
      <c r="D773" s="62" t="s">
        <v>611</v>
      </c>
      <c r="E773" s="141" t="s">
        <v>3277</v>
      </c>
      <c r="F773" s="293">
        <f>ROUND((BajaTantes!F773*(1+BajaTantes!$N$1)),0)</f>
        <v>888</v>
      </c>
      <c r="G773" s="421"/>
      <c r="I773" s="58" t="s">
        <v>2086</v>
      </c>
      <c r="J773" s="62">
        <v>125</v>
      </c>
      <c r="K773" s="95"/>
      <c r="L773" s="62" t="s">
        <v>3377</v>
      </c>
      <c r="M773" s="59" t="s">
        <v>3020</v>
      </c>
      <c r="N773" s="293">
        <f>ROUND((BajaTantes!N773*(1+BajaTantes!$N$1)),0)</f>
        <v>11067</v>
      </c>
    </row>
    <row r="774" spans="1:14" ht="12" customHeight="1">
      <c r="A774" s="140"/>
      <c r="B774" s="139"/>
      <c r="D774" s="275"/>
      <c r="F774" s="296"/>
      <c r="G774" s="424"/>
      <c r="L774" s="143"/>
      <c r="N774" s="360"/>
    </row>
    <row r="775" spans="1:14" ht="12" customHeight="1">
      <c r="A775" s="348" t="s">
        <v>492</v>
      </c>
      <c r="B775" s="349"/>
      <c r="C775" s="350"/>
      <c r="D775" s="351"/>
      <c r="E775" s="352"/>
      <c r="F775" s="353"/>
      <c r="G775" s="354"/>
      <c r="H775" s="355" t="s">
        <v>2641</v>
      </c>
      <c r="I775" s="425"/>
      <c r="J775" s="425"/>
      <c r="K775" s="425"/>
      <c r="L775" s="426"/>
      <c r="M775" s="427"/>
      <c r="N775" s="359"/>
    </row>
    <row r="776" spans="1:14" ht="12" customHeight="1">
      <c r="A776" s="140" t="s">
        <v>491</v>
      </c>
      <c r="B776" s="139"/>
      <c r="D776" s="275"/>
      <c r="F776" s="296"/>
      <c r="G776" s="361"/>
      <c r="L776" s="143"/>
      <c r="N776" s="360">
        <v>10</v>
      </c>
    </row>
    <row r="777" spans="1:14" ht="12" customHeight="1">
      <c r="A777" s="140"/>
      <c r="B777" s="58"/>
      <c r="C777" s="303"/>
      <c r="D777" s="362"/>
      <c r="E777" s="304"/>
      <c r="F777" s="363"/>
      <c r="G777" s="361"/>
      <c r="H777" s="305"/>
      <c r="I777" s="305"/>
      <c r="J777" s="305"/>
      <c r="K777" s="305"/>
      <c r="L777" s="62"/>
      <c r="M777" s="307"/>
      <c r="N777" s="297"/>
    </row>
    <row r="778" spans="1:14" ht="12" customHeight="1">
      <c r="A778" s="58" t="s">
        <v>2649</v>
      </c>
      <c r="B778" s="58"/>
      <c r="C778" s="86"/>
      <c r="D778" s="173"/>
      <c r="E778" s="94"/>
      <c r="F778" s="297"/>
      <c r="G778" s="86"/>
      <c r="H778" s="86"/>
      <c r="I778" s="86"/>
      <c r="J778" s="86"/>
      <c r="K778" s="86"/>
      <c r="L778" s="62"/>
      <c r="M778" s="364"/>
      <c r="N778" s="363"/>
    </row>
    <row r="779" spans="1:14" ht="12" customHeight="1">
      <c r="A779" s="153" t="s">
        <v>4798</v>
      </c>
      <c r="B779" s="153"/>
      <c r="C779" s="153"/>
      <c r="D779" s="317" t="s">
        <v>4799</v>
      </c>
      <c r="E779" s="318" t="s">
        <v>2638</v>
      </c>
      <c r="F779" s="365" t="s">
        <v>3153</v>
      </c>
      <c r="G779" s="320"/>
      <c r="H779" s="321"/>
      <c r="I779" s="153" t="s">
        <v>4798</v>
      </c>
      <c r="J779" s="153"/>
      <c r="K779" s="153"/>
      <c r="L779" s="317" t="s">
        <v>4799</v>
      </c>
      <c r="M779" s="318" t="s">
        <v>2638</v>
      </c>
      <c r="N779" s="365" t="s">
        <v>3153</v>
      </c>
    </row>
    <row r="780" spans="1:14" ht="12" customHeight="1">
      <c r="A780" s="323"/>
      <c r="B780" s="323"/>
      <c r="C780" s="323"/>
      <c r="D780" s="324" t="s">
        <v>3941</v>
      </c>
      <c r="E780" s="325" t="s">
        <v>2639</v>
      </c>
      <c r="F780" s="366" t="s">
        <v>2640</v>
      </c>
      <c r="G780" s="327"/>
      <c r="H780" s="328"/>
      <c r="I780" s="323"/>
      <c r="J780" s="323"/>
      <c r="K780" s="323"/>
      <c r="L780" s="324" t="s">
        <v>3941</v>
      </c>
      <c r="M780" s="325" t="s">
        <v>2639</v>
      </c>
      <c r="N780" s="366" t="s">
        <v>2640</v>
      </c>
    </row>
    <row r="781" spans="1:14" ht="12" customHeight="1">
      <c r="A781" s="60"/>
      <c r="B781" s="285"/>
      <c r="C781" s="95"/>
      <c r="D781" s="62"/>
      <c r="E781" s="277"/>
      <c r="F781" s="293"/>
      <c r="G781" s="333"/>
      <c r="H781" s="332"/>
      <c r="N781" s="296"/>
    </row>
    <row r="782" spans="1:14" ht="12" customHeight="1">
      <c r="A782" s="64" t="s">
        <v>3274</v>
      </c>
      <c r="B782" s="391"/>
      <c r="C782" s="86"/>
      <c r="D782" s="173"/>
      <c r="E782" s="94"/>
      <c r="F782" s="297"/>
      <c r="G782" s="333"/>
      <c r="H782" s="332"/>
      <c r="I782" s="148" t="s">
        <v>3282</v>
      </c>
      <c r="J782" s="58"/>
      <c r="K782" s="86"/>
      <c r="L782" s="346"/>
      <c r="M782" s="59"/>
      <c r="N782" s="293"/>
    </row>
    <row r="783" spans="1:14" ht="12" customHeight="1">
      <c r="A783" s="58" t="s">
        <v>1718</v>
      </c>
      <c r="B783" s="62" t="s">
        <v>2882</v>
      </c>
      <c r="C783" s="86"/>
      <c r="D783" s="62" t="s">
        <v>3378</v>
      </c>
      <c r="E783" s="277" t="s">
        <v>3904</v>
      </c>
      <c r="F783" s="293">
        <f>ROUND((BajaTantes!F783*(1+BajaTantes!$N$1)),0)</f>
        <v>12735</v>
      </c>
      <c r="G783" s="333"/>
      <c r="H783" s="332"/>
      <c r="I783" s="140" t="s">
        <v>4270</v>
      </c>
      <c r="J783" s="58"/>
      <c r="K783" s="86"/>
      <c r="L783" s="62" t="s">
        <v>1975</v>
      </c>
      <c r="M783" s="277" t="s">
        <v>3020</v>
      </c>
      <c r="N783" s="293">
        <f>ROUND((BajaTantes!N783*(1+BajaTantes!$N$1)),0)</f>
        <v>18550</v>
      </c>
    </row>
    <row r="784" spans="1:14" ht="12" customHeight="1">
      <c r="A784" s="58" t="s">
        <v>1719</v>
      </c>
      <c r="B784" s="62" t="s">
        <v>3279</v>
      </c>
      <c r="C784" s="86"/>
      <c r="D784" s="62" t="s">
        <v>3379</v>
      </c>
      <c r="E784" s="277" t="s">
        <v>3904</v>
      </c>
      <c r="F784" s="293">
        <f>ROUND((BajaTantes!F784*(1+BajaTantes!$N$1)),0)</f>
        <v>12735</v>
      </c>
      <c r="G784" s="333"/>
      <c r="H784" s="332"/>
      <c r="I784" s="140" t="s">
        <v>4795</v>
      </c>
      <c r="J784" s="58"/>
      <c r="K784" s="86"/>
      <c r="L784" s="62" t="s">
        <v>1976</v>
      </c>
      <c r="M784" s="277" t="s">
        <v>3020</v>
      </c>
      <c r="N784" s="293">
        <f>ROUND((BajaTantes!N784*(1+BajaTantes!$N$1)),0)</f>
        <v>18550</v>
      </c>
    </row>
    <row r="785" spans="1:14" ht="12" customHeight="1">
      <c r="A785" s="58" t="s">
        <v>1720</v>
      </c>
      <c r="B785" s="62" t="s">
        <v>3281</v>
      </c>
      <c r="C785" s="86"/>
      <c r="D785" s="62" t="s">
        <v>3380</v>
      </c>
      <c r="E785" s="277" t="s">
        <v>3904</v>
      </c>
      <c r="F785" s="293">
        <f>ROUND((BajaTantes!F785*(1+BajaTantes!$N$1)),0)</f>
        <v>12735</v>
      </c>
      <c r="G785" s="333"/>
      <c r="H785" s="332"/>
      <c r="I785" s="140" t="s">
        <v>556</v>
      </c>
      <c r="J785" s="58"/>
      <c r="K785" s="86"/>
      <c r="L785" s="62" t="s">
        <v>1977</v>
      </c>
      <c r="M785" s="277" t="s">
        <v>3020</v>
      </c>
      <c r="N785" s="293">
        <f>ROUND((BajaTantes!N785*(1+BajaTantes!$N$1)),0)</f>
        <v>18550</v>
      </c>
    </row>
    <row r="786" spans="1:14" ht="12" customHeight="1">
      <c r="A786" s="58" t="s">
        <v>1721</v>
      </c>
      <c r="B786" s="62" t="s">
        <v>4706</v>
      </c>
      <c r="C786" s="86"/>
      <c r="D786" s="62" t="s">
        <v>3381</v>
      </c>
      <c r="E786" s="277" t="s">
        <v>3904</v>
      </c>
      <c r="F786" s="293">
        <f>ROUND((BajaTantes!F786*(1+BajaTantes!$N$1)),0)</f>
        <v>12735</v>
      </c>
      <c r="G786" s="333"/>
      <c r="H786" s="332"/>
      <c r="I786" s="140" t="s">
        <v>4708</v>
      </c>
      <c r="J786" s="58"/>
      <c r="K786" s="86"/>
      <c r="L786" s="62" t="s">
        <v>1978</v>
      </c>
      <c r="M786" s="277" t="s">
        <v>3020</v>
      </c>
      <c r="N786" s="293">
        <f>ROUND((BajaTantes!N786*(1+BajaTantes!$N$1)),0)</f>
        <v>18550</v>
      </c>
    </row>
    <row r="787" spans="1:14" ht="12" customHeight="1">
      <c r="A787" s="58" t="s">
        <v>1722</v>
      </c>
      <c r="B787" s="62" t="s">
        <v>1681</v>
      </c>
      <c r="C787" s="86"/>
      <c r="D787" s="62" t="s">
        <v>3382</v>
      </c>
      <c r="E787" s="277" t="s">
        <v>3904</v>
      </c>
      <c r="F787" s="293">
        <f>ROUND((BajaTantes!F787*(1+BajaTantes!$N$1)),0)</f>
        <v>12735</v>
      </c>
      <c r="G787" s="333"/>
      <c r="H787" s="332"/>
      <c r="I787" s="60" t="s">
        <v>4710</v>
      </c>
      <c r="J787" s="95"/>
      <c r="K787" s="95"/>
      <c r="L787" s="62" t="s">
        <v>1979</v>
      </c>
      <c r="M787" s="277" t="s">
        <v>3020</v>
      </c>
      <c r="N787" s="293">
        <f>ROUND((BajaTantes!N787*(1+BajaTantes!$N$1)),0)</f>
        <v>19577</v>
      </c>
    </row>
    <row r="788" spans="1:14" ht="12" customHeight="1">
      <c r="A788" s="58" t="s">
        <v>1723</v>
      </c>
      <c r="B788" s="62" t="s">
        <v>1122</v>
      </c>
      <c r="C788" s="86"/>
      <c r="D788" s="62" t="s">
        <v>3383</v>
      </c>
      <c r="E788" s="277" t="s">
        <v>3904</v>
      </c>
      <c r="F788" s="293">
        <f>ROUND((BajaTantes!F788*(1+BajaTantes!$N$1)),0)</f>
        <v>13760</v>
      </c>
      <c r="G788" s="333"/>
      <c r="H788" s="332"/>
      <c r="I788" s="60" t="s">
        <v>2587</v>
      </c>
      <c r="J788" s="95"/>
      <c r="K788" s="95"/>
      <c r="L788" s="62" t="s">
        <v>1980</v>
      </c>
      <c r="M788" s="277" t="s">
        <v>3020</v>
      </c>
      <c r="N788" s="293">
        <f>ROUND((BajaTantes!N788*(1+BajaTantes!$N$1)),0)</f>
        <v>19577</v>
      </c>
    </row>
    <row r="789" spans="1:14" ht="12" customHeight="1">
      <c r="A789" s="58" t="s">
        <v>1724</v>
      </c>
      <c r="B789" s="62" t="s">
        <v>1029</v>
      </c>
      <c r="C789" s="86"/>
      <c r="D789" s="62" t="s">
        <v>3384</v>
      </c>
      <c r="E789" s="277" t="s">
        <v>3904</v>
      </c>
      <c r="F789" s="293">
        <f>ROUND((BajaTantes!F789*(1+BajaTantes!$N$1)),0)</f>
        <v>13760</v>
      </c>
      <c r="G789" s="333"/>
      <c r="H789" s="332"/>
      <c r="I789" s="60" t="s">
        <v>3535</v>
      </c>
      <c r="J789" s="95"/>
      <c r="K789" s="95"/>
      <c r="L789" s="62" t="s">
        <v>1981</v>
      </c>
      <c r="M789" s="277" t="s">
        <v>3020</v>
      </c>
      <c r="N789" s="293">
        <f>ROUND((BajaTantes!N789*(1+BajaTantes!$N$1)),0)</f>
        <v>19577</v>
      </c>
    </row>
    <row r="790" spans="1:14" ht="12" customHeight="1">
      <c r="A790" s="58" t="s">
        <v>1725</v>
      </c>
      <c r="B790" s="62" t="s">
        <v>612</v>
      </c>
      <c r="C790" s="86"/>
      <c r="D790" s="62" t="s">
        <v>3385</v>
      </c>
      <c r="E790" s="277" t="s">
        <v>3904</v>
      </c>
      <c r="F790" s="293">
        <f>ROUND((BajaTantes!F790*(1+BajaTantes!$N$1)),0)</f>
        <v>19031</v>
      </c>
      <c r="G790" s="333"/>
      <c r="H790" s="332"/>
      <c r="I790" s="60" t="s">
        <v>3952</v>
      </c>
      <c r="J790" s="95"/>
      <c r="K790" s="95"/>
      <c r="L790" s="62" t="s">
        <v>1982</v>
      </c>
      <c r="M790" s="277" t="s">
        <v>3020</v>
      </c>
      <c r="N790" s="293">
        <f>ROUND((BajaTantes!N790*(1+BajaTantes!$N$1)),0)</f>
        <v>19577</v>
      </c>
    </row>
    <row r="791" spans="1:14" ht="12" customHeight="1">
      <c r="A791" s="58" t="s">
        <v>615</v>
      </c>
      <c r="B791" s="62" t="s">
        <v>616</v>
      </c>
      <c r="C791" s="86"/>
      <c r="D791" s="62" t="s">
        <v>3856</v>
      </c>
      <c r="E791" s="277" t="s">
        <v>3904</v>
      </c>
      <c r="F791" s="293">
        <f>ROUND((BajaTantes!F791*(1+BajaTantes!$N$1)),0)</f>
        <v>30447</v>
      </c>
      <c r="G791" s="333"/>
      <c r="H791" s="332"/>
      <c r="I791" s="274"/>
      <c r="J791" s="274"/>
      <c r="K791" s="274"/>
      <c r="L791" s="274"/>
      <c r="M791" s="276"/>
      <c r="N791" s="296"/>
    </row>
    <row r="792" spans="1:14" ht="12" customHeight="1">
      <c r="A792" s="58" t="s">
        <v>618</v>
      </c>
      <c r="B792" s="62" t="s">
        <v>619</v>
      </c>
      <c r="C792" s="86"/>
      <c r="D792" s="62" t="s">
        <v>914</v>
      </c>
      <c r="E792" s="277" t="s">
        <v>3904</v>
      </c>
      <c r="F792" s="293">
        <f>ROUND((BajaTantes!F792*(1+BajaTantes!$N$1)),0)</f>
        <v>30447</v>
      </c>
      <c r="G792" s="333"/>
      <c r="H792" s="332"/>
      <c r="I792" s="63" t="s">
        <v>557</v>
      </c>
      <c r="J792" s="95"/>
      <c r="K792" s="95"/>
      <c r="L792" s="346"/>
      <c r="M792" s="59"/>
      <c r="N792" s="293"/>
    </row>
    <row r="793" spans="1:14" ht="12" customHeight="1">
      <c r="A793" s="58" t="s">
        <v>1934</v>
      </c>
      <c r="B793" s="62" t="s">
        <v>1935</v>
      </c>
      <c r="C793" s="86"/>
      <c r="D793" s="62" t="s">
        <v>915</v>
      </c>
      <c r="E793" s="277" t="s">
        <v>3904</v>
      </c>
      <c r="F793" s="293">
        <f>ROUND((BajaTantes!F793*(1+BajaTantes!$N$1)),0)</f>
        <v>30447</v>
      </c>
      <c r="G793" s="333"/>
      <c r="H793" s="332"/>
      <c r="I793" s="58" t="s">
        <v>4283</v>
      </c>
      <c r="J793" s="95"/>
      <c r="K793" s="95"/>
      <c r="L793" s="62" t="s">
        <v>1983</v>
      </c>
      <c r="M793" s="277" t="s">
        <v>3020</v>
      </c>
      <c r="N793" s="294">
        <f>ROUND((BajaTantes!N793*(1+BajaTantes!$N$1)),0)</f>
        <v>7288</v>
      </c>
    </row>
    <row r="794" spans="1:14" ht="12" customHeight="1">
      <c r="A794" s="58" t="s">
        <v>1936</v>
      </c>
      <c r="B794" s="62" t="s">
        <v>1937</v>
      </c>
      <c r="C794" s="86"/>
      <c r="D794" s="62" t="s">
        <v>916</v>
      </c>
      <c r="E794" s="277" t="s">
        <v>3904</v>
      </c>
      <c r="F794" s="293">
        <f>ROUND((BajaTantes!F794*(1+BajaTantes!$N$1)),0)</f>
        <v>30447</v>
      </c>
      <c r="G794" s="333"/>
      <c r="H794" s="332"/>
      <c r="I794" s="60" t="s">
        <v>3287</v>
      </c>
      <c r="J794" s="95"/>
      <c r="K794" s="95"/>
      <c r="L794" s="62" t="s">
        <v>1984</v>
      </c>
      <c r="M794" s="277" t="s">
        <v>3020</v>
      </c>
      <c r="N794" s="294">
        <f>ROUND((BajaTantes!N794*(1+BajaTantes!$N$1)),0)</f>
        <v>7288</v>
      </c>
    </row>
    <row r="795" spans="1:14" ht="12" customHeight="1">
      <c r="A795" s="58" t="s">
        <v>1939</v>
      </c>
      <c r="B795" s="62" t="s">
        <v>1940</v>
      </c>
      <c r="C795" s="86"/>
      <c r="D795" s="62" t="s">
        <v>917</v>
      </c>
      <c r="E795" s="277" t="s">
        <v>3904</v>
      </c>
      <c r="F795" s="293">
        <f>ROUND((BajaTantes!F795*(1+BajaTantes!$N$1)),0)</f>
        <v>34299</v>
      </c>
      <c r="G795" s="333"/>
      <c r="H795" s="332"/>
      <c r="I795" s="58" t="s">
        <v>3288</v>
      </c>
      <c r="J795" s="95"/>
      <c r="K795" s="95"/>
      <c r="L795" s="62" t="s">
        <v>1985</v>
      </c>
      <c r="M795" s="277" t="s">
        <v>3020</v>
      </c>
      <c r="N795" s="294">
        <f>ROUND((BajaTantes!N795*(1+BajaTantes!$N$1)),0)</f>
        <v>7288</v>
      </c>
    </row>
    <row r="796" spans="1:14" ht="12" customHeight="1">
      <c r="A796" s="58" t="s">
        <v>1942</v>
      </c>
      <c r="B796" s="62" t="s">
        <v>1943</v>
      </c>
      <c r="C796" s="86"/>
      <c r="D796" s="62" t="s">
        <v>918</v>
      </c>
      <c r="E796" s="277" t="s">
        <v>3904</v>
      </c>
      <c r="F796" s="293">
        <f>ROUND((BajaTantes!F796*(1+BajaTantes!$N$1)),0)</f>
        <v>50479</v>
      </c>
      <c r="G796" s="333"/>
      <c r="H796" s="332"/>
      <c r="I796" s="60" t="s">
        <v>1616</v>
      </c>
      <c r="J796" s="95"/>
      <c r="K796" s="95"/>
      <c r="L796" s="62" t="s">
        <v>959</v>
      </c>
      <c r="M796" s="277" t="s">
        <v>3020</v>
      </c>
      <c r="N796" s="294">
        <f>ROUND((BajaTantes!N796*(1+BajaTantes!$N$1)),0)</f>
        <v>7288</v>
      </c>
    </row>
    <row r="797" spans="1:14" ht="12" customHeight="1">
      <c r="A797" s="58" t="s">
        <v>1945</v>
      </c>
      <c r="B797" s="62" t="s">
        <v>1946</v>
      </c>
      <c r="C797" s="86"/>
      <c r="D797" s="62" t="s">
        <v>919</v>
      </c>
      <c r="E797" s="277" t="s">
        <v>3904</v>
      </c>
      <c r="F797" s="293">
        <f>ROUND((BajaTantes!F797*(1+BajaTantes!$N$1)),0)</f>
        <v>50479</v>
      </c>
      <c r="G797" s="333"/>
      <c r="H797" s="332"/>
      <c r="I797" s="274"/>
      <c r="J797" s="274"/>
      <c r="K797" s="274"/>
      <c r="L797" s="274"/>
      <c r="M797" s="276"/>
      <c r="N797" s="296"/>
    </row>
    <row r="798" spans="1:14" ht="12" customHeight="1">
      <c r="A798" s="58" t="s">
        <v>1949</v>
      </c>
      <c r="B798" s="62" t="s">
        <v>1950</v>
      </c>
      <c r="C798" s="86"/>
      <c r="D798" s="62" t="s">
        <v>920</v>
      </c>
      <c r="E798" s="277" t="s">
        <v>3904</v>
      </c>
      <c r="F798" s="293">
        <f>ROUND((BajaTantes!F798*(1+BajaTantes!$N$1)),0)</f>
        <v>77655</v>
      </c>
      <c r="G798" s="333"/>
      <c r="H798" s="332"/>
      <c r="I798" s="64" t="s">
        <v>3289</v>
      </c>
      <c r="J798" s="95"/>
      <c r="K798" s="95"/>
      <c r="L798" s="346"/>
      <c r="M798" s="59"/>
      <c r="N798" s="293"/>
    </row>
    <row r="799" spans="1:14" ht="12" customHeight="1">
      <c r="A799" s="58" t="s">
        <v>1952</v>
      </c>
      <c r="B799" s="62" t="s">
        <v>1953</v>
      </c>
      <c r="C799" s="86"/>
      <c r="D799" s="62" t="s">
        <v>921</v>
      </c>
      <c r="E799" s="277" t="s">
        <v>3904</v>
      </c>
      <c r="F799" s="293">
        <f>ROUND((BajaTantes!F799*(1+BajaTantes!$N$1)),0)</f>
        <v>77655</v>
      </c>
      <c r="G799" s="333"/>
      <c r="H799" s="332"/>
      <c r="I799" s="58" t="s">
        <v>4730</v>
      </c>
      <c r="J799" s="95"/>
      <c r="K799" s="95"/>
      <c r="L799" s="62" t="s">
        <v>4872</v>
      </c>
      <c r="M799" s="277" t="s">
        <v>3020</v>
      </c>
      <c r="N799" s="294">
        <f>ROUND((BajaTantes!N799*(1+BajaTantes!$N$1)),0)</f>
        <v>35971</v>
      </c>
    </row>
    <row r="800" spans="1:14" ht="12" customHeight="1">
      <c r="A800" s="60" t="s">
        <v>4177</v>
      </c>
      <c r="B800" s="62">
        <v>700</v>
      </c>
      <c r="C800" s="86"/>
      <c r="D800" s="62" t="s">
        <v>2777</v>
      </c>
      <c r="E800" s="277" t="s">
        <v>3904</v>
      </c>
      <c r="F800" s="293">
        <f>ROUND((BajaTantes!F800*(1+BajaTantes!$N$1)),0)</f>
        <v>145069</v>
      </c>
      <c r="G800" s="333"/>
      <c r="H800" s="332"/>
      <c r="I800" s="58" t="s">
        <v>4731</v>
      </c>
      <c r="J800" s="95"/>
      <c r="K800" s="95"/>
      <c r="L800" s="62" t="s">
        <v>4873</v>
      </c>
      <c r="M800" s="277" t="s">
        <v>3020</v>
      </c>
      <c r="N800" s="294">
        <f>ROUND((BajaTantes!N800*(1+BajaTantes!$N$1)),0)</f>
        <v>35971</v>
      </c>
    </row>
    <row r="801" spans="1:14" ht="12" customHeight="1">
      <c r="A801" s="60" t="s">
        <v>2413</v>
      </c>
      <c r="B801" s="62">
        <v>800</v>
      </c>
      <c r="C801" s="86"/>
      <c r="D801" s="62" t="s">
        <v>2778</v>
      </c>
      <c r="E801" s="277" t="s">
        <v>3904</v>
      </c>
      <c r="F801" s="293">
        <f>ROUND((BajaTantes!F801*(1+BajaTantes!$N$1)),0)</f>
        <v>145069</v>
      </c>
      <c r="G801" s="333"/>
      <c r="H801" s="332"/>
      <c r="I801" s="58" t="s">
        <v>4732</v>
      </c>
      <c r="J801" s="95"/>
      <c r="K801" s="95"/>
      <c r="L801" s="62" t="s">
        <v>12</v>
      </c>
      <c r="M801" s="277" t="s">
        <v>3020</v>
      </c>
      <c r="N801" s="294">
        <f>ROUND((BajaTantes!N801*(1+BajaTantes!$N$1)),0)</f>
        <v>35971</v>
      </c>
    </row>
    <row r="802" spans="1:14" ht="12" customHeight="1">
      <c r="A802" s="140" t="s">
        <v>2866</v>
      </c>
      <c r="B802" s="62" t="s">
        <v>1348</v>
      </c>
      <c r="C802" s="86"/>
      <c r="D802" s="62" t="s">
        <v>3857</v>
      </c>
      <c r="E802" s="277" t="s">
        <v>3904</v>
      </c>
      <c r="F802" s="293">
        <f>ROUND((BajaTantes!F802*(1+BajaTantes!$N$1)),0)</f>
        <v>188153</v>
      </c>
      <c r="G802" s="333"/>
      <c r="H802" s="332"/>
      <c r="I802" s="58" t="s">
        <v>4733</v>
      </c>
      <c r="J802" s="95"/>
      <c r="K802" s="95"/>
      <c r="L802" s="62" t="s">
        <v>11</v>
      </c>
      <c r="M802" s="277" t="s">
        <v>3020</v>
      </c>
      <c r="N802" s="294">
        <f>ROUND((BajaTantes!N802*(1+BajaTantes!$N$1)),0)</f>
        <v>35971</v>
      </c>
    </row>
    <row r="803" spans="1:14" ht="12" customHeight="1">
      <c r="A803" s="140" t="s">
        <v>2867</v>
      </c>
      <c r="B803" s="62" t="s">
        <v>1350</v>
      </c>
      <c r="C803" s="86"/>
      <c r="D803" s="62" t="s">
        <v>3858</v>
      </c>
      <c r="E803" s="277" t="s">
        <v>3904</v>
      </c>
      <c r="F803" s="293">
        <f>ROUND((BajaTantes!F803*(1+BajaTantes!$N$1)),0)</f>
        <v>188153</v>
      </c>
      <c r="G803" s="333"/>
      <c r="H803" s="332"/>
      <c r="N803" s="296"/>
    </row>
    <row r="804" spans="7:14" ht="12" customHeight="1">
      <c r="G804" s="333"/>
      <c r="H804" s="332"/>
      <c r="I804" s="63" t="s">
        <v>168</v>
      </c>
      <c r="J804" s="95"/>
      <c r="K804" s="95"/>
      <c r="L804" s="346"/>
      <c r="M804" s="59"/>
      <c r="N804" s="293"/>
    </row>
    <row r="805" spans="1:14" ht="12" customHeight="1">
      <c r="A805" s="57" t="s">
        <v>1126</v>
      </c>
      <c r="B805" s="58"/>
      <c r="C805" s="86"/>
      <c r="D805" s="173"/>
      <c r="E805" s="94"/>
      <c r="F805" s="297"/>
      <c r="G805" s="333"/>
      <c r="H805" s="332"/>
      <c r="I805" s="60" t="s">
        <v>1336</v>
      </c>
      <c r="J805" s="95"/>
      <c r="K805" s="95"/>
      <c r="L805" s="62" t="s">
        <v>4874</v>
      </c>
      <c r="M805" s="277" t="s">
        <v>3020</v>
      </c>
      <c r="N805" s="293">
        <f>ROUND((BajaTantes!N805*(1+BajaTantes!$N$1)),0)</f>
        <v>90434</v>
      </c>
    </row>
    <row r="806" spans="1:14" ht="12" customHeight="1">
      <c r="A806" s="60" t="s">
        <v>1499</v>
      </c>
      <c r="B806" s="62">
        <v>15</v>
      </c>
      <c r="C806" s="95"/>
      <c r="D806" s="62" t="s">
        <v>4139</v>
      </c>
      <c r="E806" s="277" t="s">
        <v>3020</v>
      </c>
      <c r="F806" s="293">
        <f>ROUND((BajaTantes!F806*(1+BajaTantes!$N$1)),0)</f>
        <v>15545</v>
      </c>
      <c r="G806" s="333"/>
      <c r="H806" s="332"/>
      <c r="I806" s="60" t="s">
        <v>1337</v>
      </c>
      <c r="J806" s="95"/>
      <c r="K806" s="95"/>
      <c r="L806" s="62" t="s">
        <v>4875</v>
      </c>
      <c r="M806" s="277" t="s">
        <v>3020</v>
      </c>
      <c r="N806" s="293">
        <f>ROUND((BajaTantes!N806*(1+BajaTantes!$N$1)),0)</f>
        <v>101611</v>
      </c>
    </row>
    <row r="807" spans="1:14" ht="12" customHeight="1">
      <c r="A807" s="60" t="s">
        <v>2561</v>
      </c>
      <c r="B807" s="62">
        <v>20</v>
      </c>
      <c r="C807" s="95"/>
      <c r="D807" s="62" t="s">
        <v>4140</v>
      </c>
      <c r="E807" s="277" t="s">
        <v>3020</v>
      </c>
      <c r="F807" s="293">
        <f>ROUND((BajaTantes!F807*(1+BajaTantes!$N$1)),0)</f>
        <v>15545</v>
      </c>
      <c r="G807" s="333"/>
      <c r="H807" s="332"/>
      <c r="I807" s="60" t="s">
        <v>1617</v>
      </c>
      <c r="J807" s="95"/>
      <c r="K807" s="95"/>
      <c r="L807" s="62" t="s">
        <v>4876</v>
      </c>
      <c r="M807" s="277" t="s">
        <v>3020</v>
      </c>
      <c r="N807" s="293">
        <f>ROUND((BajaTantes!N807*(1+BajaTantes!$N$1)),0)</f>
        <v>127131</v>
      </c>
    </row>
    <row r="808" spans="1:14" ht="12" customHeight="1">
      <c r="A808" s="60" t="s">
        <v>3765</v>
      </c>
      <c r="B808" s="62">
        <v>30</v>
      </c>
      <c r="C808" s="95"/>
      <c r="D808" s="62" t="s">
        <v>4141</v>
      </c>
      <c r="E808" s="277" t="s">
        <v>3020</v>
      </c>
      <c r="F808" s="293">
        <f>ROUND((BajaTantes!F808*(1+BajaTantes!$N$1)),0)</f>
        <v>15545</v>
      </c>
      <c r="G808" s="333"/>
      <c r="H808" s="332"/>
      <c r="I808" s="60" t="s">
        <v>4315</v>
      </c>
      <c r="J808" s="95"/>
      <c r="K808" s="95"/>
      <c r="L808" s="62" t="s">
        <v>4877</v>
      </c>
      <c r="M808" s="277" t="s">
        <v>3020</v>
      </c>
      <c r="N808" s="294">
        <f>ROUND((BajaTantes!N808*(1+BajaTantes!$N$1)),0)</f>
        <v>114899</v>
      </c>
    </row>
    <row r="809" spans="1:14" ht="12" customHeight="1">
      <c r="A809" s="60" t="s">
        <v>1323</v>
      </c>
      <c r="B809" s="62">
        <v>40</v>
      </c>
      <c r="C809" s="95"/>
      <c r="D809" s="62" t="s">
        <v>4142</v>
      </c>
      <c r="E809" s="277" t="s">
        <v>3020</v>
      </c>
      <c r="F809" s="293">
        <f>ROUND((BajaTantes!F809*(1+BajaTantes!$N$1)),0)</f>
        <v>15545</v>
      </c>
      <c r="G809" s="333"/>
      <c r="H809" s="332"/>
      <c r="L809" s="280"/>
      <c r="N809" s="296"/>
    </row>
    <row r="810" spans="1:14" ht="12" customHeight="1">
      <c r="A810" s="60" t="s">
        <v>1324</v>
      </c>
      <c r="B810" s="62">
        <v>50</v>
      </c>
      <c r="C810" s="95"/>
      <c r="D810" s="62" t="s">
        <v>4143</v>
      </c>
      <c r="E810" s="277" t="s">
        <v>3020</v>
      </c>
      <c r="F810" s="293">
        <f>ROUND((BajaTantes!F810*(1+BajaTantes!$N$1)),0)</f>
        <v>15545</v>
      </c>
      <c r="G810" s="333"/>
      <c r="H810" s="332"/>
      <c r="I810" s="57" t="s">
        <v>1998</v>
      </c>
      <c r="J810" s="86"/>
      <c r="K810" s="86"/>
      <c r="L810" s="346"/>
      <c r="M810" s="441"/>
      <c r="N810" s="297"/>
    </row>
    <row r="811" spans="1:14" ht="12" customHeight="1">
      <c r="A811" s="60" t="s">
        <v>1325</v>
      </c>
      <c r="B811" s="62">
        <v>70</v>
      </c>
      <c r="C811" s="95"/>
      <c r="D811" s="62" t="s">
        <v>4144</v>
      </c>
      <c r="E811" s="277" t="s">
        <v>3020</v>
      </c>
      <c r="F811" s="293">
        <f>ROUND((BajaTantes!F811*(1+BajaTantes!$N$1)),0)</f>
        <v>15545</v>
      </c>
      <c r="G811" s="333"/>
      <c r="H811" s="332"/>
      <c r="I811" s="58" t="s">
        <v>169</v>
      </c>
      <c r="J811" s="86"/>
      <c r="K811" s="86"/>
      <c r="L811" s="346"/>
      <c r="M811" s="342"/>
      <c r="N811" s="297"/>
    </row>
    <row r="812" spans="1:14" ht="12" customHeight="1">
      <c r="A812" s="60" t="s">
        <v>1326</v>
      </c>
      <c r="B812" s="62">
        <v>100</v>
      </c>
      <c r="C812" s="95"/>
      <c r="D812" s="62" t="s">
        <v>4145</v>
      </c>
      <c r="E812" s="277" t="s">
        <v>3020</v>
      </c>
      <c r="F812" s="293">
        <f>ROUND((BajaTantes!F812*(1+BajaTantes!$N$1)),0)</f>
        <v>15545</v>
      </c>
      <c r="G812" s="333"/>
      <c r="H812" s="332"/>
      <c r="I812" s="58" t="s">
        <v>170</v>
      </c>
      <c r="J812" s="86"/>
      <c r="K812" s="86"/>
      <c r="L812" s="346"/>
      <c r="M812" s="342"/>
      <c r="N812" s="297"/>
    </row>
    <row r="813" spans="1:14" ht="12" customHeight="1">
      <c r="A813" s="60" t="s">
        <v>1327</v>
      </c>
      <c r="B813" s="62">
        <v>125</v>
      </c>
      <c r="C813" s="95"/>
      <c r="D813" s="62" t="s">
        <v>4146</v>
      </c>
      <c r="E813" s="277" t="s">
        <v>3020</v>
      </c>
      <c r="F813" s="293">
        <f>ROUND((BajaTantes!F813*(1+BajaTantes!$N$1)),0)</f>
        <v>20324</v>
      </c>
      <c r="G813" s="333"/>
      <c r="H813" s="332"/>
      <c r="I813" s="58" t="s">
        <v>4538</v>
      </c>
      <c r="J813" s="86"/>
      <c r="K813" s="86"/>
      <c r="L813" s="346"/>
      <c r="M813" s="94"/>
      <c r="N813" s="297"/>
    </row>
    <row r="814" spans="1:14" ht="12" customHeight="1">
      <c r="A814" s="60" t="s">
        <v>1328</v>
      </c>
      <c r="B814" s="62">
        <v>150</v>
      </c>
      <c r="C814" s="95"/>
      <c r="D814" s="62" t="s">
        <v>4147</v>
      </c>
      <c r="E814" s="277" t="s">
        <v>3020</v>
      </c>
      <c r="F814" s="293">
        <f>ROUND((BajaTantes!F814*(1+BajaTantes!$N$1)),0)</f>
        <v>43450</v>
      </c>
      <c r="G814" s="333"/>
      <c r="H814" s="332"/>
      <c r="I814" s="58" t="s">
        <v>4539</v>
      </c>
      <c r="J814" s="58"/>
      <c r="K814" s="86"/>
      <c r="L814" s="346"/>
      <c r="M814" s="94"/>
      <c r="N814" s="442"/>
    </row>
    <row r="815" spans="1:14" ht="12" customHeight="1">
      <c r="A815" s="60" t="s">
        <v>1329</v>
      </c>
      <c r="B815" s="62">
        <v>175</v>
      </c>
      <c r="C815" s="95"/>
      <c r="D815" s="62" t="s">
        <v>4148</v>
      </c>
      <c r="E815" s="277" t="s">
        <v>3020</v>
      </c>
      <c r="F815" s="293">
        <f>ROUND((BajaTantes!F815*(1+BajaTantes!$N$1)),0)</f>
        <v>43450</v>
      </c>
      <c r="G815" s="333"/>
      <c r="H815" s="332"/>
      <c r="I815" s="404" t="s">
        <v>1999</v>
      </c>
      <c r="J815" s="86"/>
      <c r="K815" s="86"/>
      <c r="L815" s="173"/>
      <c r="M815" s="94"/>
      <c r="N815" s="297"/>
    </row>
    <row r="816" spans="1:14" ht="12" customHeight="1">
      <c r="A816" s="60" t="s">
        <v>1330</v>
      </c>
      <c r="B816" s="62">
        <v>200</v>
      </c>
      <c r="C816" s="95"/>
      <c r="D816" s="62" t="s">
        <v>4149</v>
      </c>
      <c r="E816" s="277" t="s">
        <v>3020</v>
      </c>
      <c r="F816" s="293">
        <f>ROUND((BajaTantes!F816*(1+BajaTantes!$N$1)),0)</f>
        <v>43450</v>
      </c>
      <c r="G816" s="333"/>
      <c r="H816" s="332"/>
      <c r="I816" s="58" t="s">
        <v>4540</v>
      </c>
      <c r="J816" s="86"/>
      <c r="K816" s="86"/>
      <c r="L816" s="173"/>
      <c r="M816" s="94"/>
      <c r="N816" s="297"/>
    </row>
    <row r="817" spans="1:14" ht="12" customHeight="1">
      <c r="A817" s="60" t="s">
        <v>1470</v>
      </c>
      <c r="B817" s="62">
        <v>225</v>
      </c>
      <c r="C817" s="95"/>
      <c r="D817" s="62" t="s">
        <v>4150</v>
      </c>
      <c r="E817" s="277" t="s">
        <v>3020</v>
      </c>
      <c r="F817" s="293">
        <f>ROUND((BajaTantes!F817*(1+BajaTantes!$N$1)),0)</f>
        <v>43450</v>
      </c>
      <c r="G817" s="333"/>
      <c r="H817" s="332"/>
      <c r="I817" s="86" t="s">
        <v>4541</v>
      </c>
      <c r="J817" s="86"/>
      <c r="K817" s="86"/>
      <c r="L817" s="173"/>
      <c r="M817" s="94"/>
      <c r="N817" s="340"/>
    </row>
    <row r="818" spans="1:14" ht="12" customHeight="1">
      <c r="A818" s="60" t="s">
        <v>1471</v>
      </c>
      <c r="B818" s="62">
        <v>250</v>
      </c>
      <c r="C818" s="95"/>
      <c r="D818" s="62" t="s">
        <v>4151</v>
      </c>
      <c r="E818" s="277" t="s">
        <v>3020</v>
      </c>
      <c r="F818" s="293">
        <f>ROUND((BajaTantes!F818*(1+BajaTantes!$N$1)),0)</f>
        <v>43450</v>
      </c>
      <c r="G818" s="333"/>
      <c r="H818" s="332"/>
      <c r="I818" s="63" t="s">
        <v>2000</v>
      </c>
      <c r="J818" s="86"/>
      <c r="K818" s="86"/>
      <c r="L818" s="173"/>
      <c r="M818" s="94"/>
      <c r="N818" s="340"/>
    </row>
    <row r="819" spans="1:14" ht="12" customHeight="1">
      <c r="A819" s="60" t="s">
        <v>1472</v>
      </c>
      <c r="B819" s="62">
        <v>300</v>
      </c>
      <c r="C819" s="95"/>
      <c r="D819" s="62" t="s">
        <v>4152</v>
      </c>
      <c r="E819" s="277" t="s">
        <v>3020</v>
      </c>
      <c r="F819" s="293">
        <f>ROUND((BajaTantes!F819*(1+BajaTantes!$N$1)),0)</f>
        <v>85476</v>
      </c>
      <c r="G819" s="333"/>
      <c r="H819" s="332"/>
      <c r="I819" s="58" t="s">
        <v>1860</v>
      </c>
      <c r="J819" s="334"/>
      <c r="K819" s="334"/>
      <c r="L819" s="381"/>
      <c r="M819" s="382"/>
      <c r="N819" s="301"/>
    </row>
    <row r="820" spans="1:14" ht="12" customHeight="1">
      <c r="A820" s="60" t="s">
        <v>1473</v>
      </c>
      <c r="B820" s="62">
        <v>400</v>
      </c>
      <c r="C820" s="95"/>
      <c r="D820" s="62" t="s">
        <v>4153</v>
      </c>
      <c r="E820" s="277" t="s">
        <v>3020</v>
      </c>
      <c r="F820" s="293">
        <f>ROUND((BajaTantes!F820*(1+BajaTantes!$N$1)),0)</f>
        <v>85476</v>
      </c>
      <c r="G820" s="333"/>
      <c r="H820" s="332"/>
      <c r="I820" s="64" t="s">
        <v>735</v>
      </c>
      <c r="J820" s="58"/>
      <c r="K820" s="86"/>
      <c r="L820" s="346"/>
      <c r="M820" s="342"/>
      <c r="N820" s="340"/>
    </row>
    <row r="821" spans="1:14" ht="12" customHeight="1">
      <c r="A821" s="60" t="s">
        <v>1474</v>
      </c>
      <c r="B821" s="62">
        <v>500</v>
      </c>
      <c r="C821" s="95"/>
      <c r="D821" s="62" t="s">
        <v>4154</v>
      </c>
      <c r="E821" s="277" t="s">
        <v>3020</v>
      </c>
      <c r="F821" s="293">
        <f>ROUND((BajaTantes!F821*(1+BajaTantes!$N$1)),0)</f>
        <v>101131</v>
      </c>
      <c r="G821" s="333"/>
      <c r="H821" s="332"/>
      <c r="I821" s="140" t="s">
        <v>736</v>
      </c>
      <c r="J821" s="75"/>
      <c r="K821" s="334"/>
      <c r="L821" s="173" t="s">
        <v>739</v>
      </c>
      <c r="M821" s="277" t="s">
        <v>3020</v>
      </c>
      <c r="N821" s="293">
        <f>ROUND((BajaTantes!N821*(1+BajaTantes!$N$1)),0)</f>
        <v>8247</v>
      </c>
    </row>
    <row r="822" spans="1:14" ht="12" customHeight="1">
      <c r="A822" s="60" t="s">
        <v>1475</v>
      </c>
      <c r="B822" s="62">
        <v>600</v>
      </c>
      <c r="C822" s="95"/>
      <c r="D822" s="62" t="s">
        <v>4155</v>
      </c>
      <c r="E822" s="277" t="s">
        <v>3020</v>
      </c>
      <c r="F822" s="293">
        <f>ROUND((BajaTantes!F822*(1+BajaTantes!$N$1)),0)</f>
        <v>101131</v>
      </c>
      <c r="G822" s="333"/>
      <c r="H822" s="332"/>
      <c r="I822" s="140" t="s">
        <v>737</v>
      </c>
      <c r="J822" s="75"/>
      <c r="K822" s="334"/>
      <c r="L822" s="173" t="s">
        <v>740</v>
      </c>
      <c r="M822" s="277" t="s">
        <v>3020</v>
      </c>
      <c r="N822" s="293">
        <f>ROUND((BajaTantes!N822*(1+BajaTantes!$N$1)),0)</f>
        <v>9079</v>
      </c>
    </row>
    <row r="823" spans="1:14" ht="12" customHeight="1">
      <c r="A823" s="60" t="s">
        <v>1476</v>
      </c>
      <c r="B823" s="62">
        <v>700</v>
      </c>
      <c r="C823" s="95"/>
      <c r="D823" s="62" t="s">
        <v>4156</v>
      </c>
      <c r="E823" s="277" t="s">
        <v>3020</v>
      </c>
      <c r="F823" s="293">
        <f>ROUND((BajaTantes!F823*(1+BajaTantes!$N$1)),0)</f>
        <v>171862</v>
      </c>
      <c r="G823" s="333"/>
      <c r="H823" s="332"/>
      <c r="I823" s="140" t="s">
        <v>738</v>
      </c>
      <c r="J823" s="75"/>
      <c r="K823" s="334"/>
      <c r="L823" s="173" t="s">
        <v>741</v>
      </c>
      <c r="M823" s="277" t="s">
        <v>3020</v>
      </c>
      <c r="N823" s="293">
        <f>ROUND((BajaTantes!N823*(1+BajaTantes!$N$1)),0)</f>
        <v>12195</v>
      </c>
    </row>
    <row r="824" spans="1:8" ht="12" customHeight="1">
      <c r="A824" s="60" t="s">
        <v>1496</v>
      </c>
      <c r="B824" s="62">
        <v>800</v>
      </c>
      <c r="C824" s="95"/>
      <c r="D824" s="62" t="s">
        <v>4157</v>
      </c>
      <c r="E824" s="277" t="s">
        <v>3020</v>
      </c>
      <c r="F824" s="293">
        <f>ROUND((BajaTantes!F824*(1+BajaTantes!$N$1)),0)</f>
        <v>171862</v>
      </c>
      <c r="G824" s="333"/>
      <c r="H824" s="332"/>
    </row>
    <row r="825" spans="1:14" ht="12" customHeight="1">
      <c r="A825" s="60" t="s">
        <v>1497</v>
      </c>
      <c r="B825" s="62">
        <v>1000</v>
      </c>
      <c r="C825" s="95"/>
      <c r="D825" s="62" t="s">
        <v>4158</v>
      </c>
      <c r="E825" s="277" t="s">
        <v>3020</v>
      </c>
      <c r="F825" s="293">
        <f>ROUND((BajaTantes!F825*(1+BajaTantes!$N$1)),0)</f>
        <v>216374</v>
      </c>
      <c r="G825" s="333"/>
      <c r="H825" s="332"/>
      <c r="I825" s="284" t="s">
        <v>3752</v>
      </c>
      <c r="J825" s="428"/>
      <c r="K825" s="58"/>
      <c r="L825" s="346"/>
      <c r="M825" s="342"/>
      <c r="N825" s="340"/>
    </row>
    <row r="826" spans="1:14" ht="12" customHeight="1">
      <c r="A826" s="60" t="s">
        <v>1498</v>
      </c>
      <c r="B826" s="62">
        <v>1200</v>
      </c>
      <c r="C826" s="95"/>
      <c r="D826" s="62" t="s">
        <v>4159</v>
      </c>
      <c r="E826" s="277" t="s">
        <v>3020</v>
      </c>
      <c r="F826" s="293">
        <f>ROUND((BajaTantes!F826*(1+BajaTantes!$N$1)),0)</f>
        <v>216374</v>
      </c>
      <c r="G826" s="333"/>
      <c r="H826" s="332"/>
      <c r="I826" s="139" t="s">
        <v>4284</v>
      </c>
      <c r="J826" s="86"/>
      <c r="K826" s="173"/>
      <c r="L826" s="346"/>
      <c r="M826" s="342"/>
      <c r="N826" s="340"/>
    </row>
    <row r="827" spans="1:14" ht="12" customHeight="1">
      <c r="A827" s="274" t="s">
        <v>316</v>
      </c>
      <c r="G827" s="333"/>
      <c r="H827" s="332"/>
      <c r="I827" s="140" t="s">
        <v>4303</v>
      </c>
      <c r="J827" s="75" t="s">
        <v>4302</v>
      </c>
      <c r="K827" s="334"/>
      <c r="L827" s="173" t="s">
        <v>303</v>
      </c>
      <c r="M827" s="59" t="s">
        <v>3020</v>
      </c>
      <c r="N827" s="293">
        <f>ROUND((BajaTantes!N827*(1+BajaTantes!$N$1)),0)</f>
        <v>2016</v>
      </c>
    </row>
    <row r="828" spans="7:14" ht="12" customHeight="1">
      <c r="G828" s="333"/>
      <c r="H828" s="332"/>
      <c r="I828" s="140" t="s">
        <v>4304</v>
      </c>
      <c r="J828" s="75" t="s">
        <v>4302</v>
      </c>
      <c r="K828" s="429"/>
      <c r="L828" s="173" t="s">
        <v>1925</v>
      </c>
      <c r="M828" s="59" t="s">
        <v>3020</v>
      </c>
      <c r="N828" s="293">
        <f>ROUND((BajaTantes!N828*(1+BajaTantes!$N$1)),0)</f>
        <v>3129</v>
      </c>
    </row>
    <row r="829" spans="1:14" ht="12" customHeight="1">
      <c r="A829" s="98" t="s">
        <v>309</v>
      </c>
      <c r="B829" s="58"/>
      <c r="C829" s="86"/>
      <c r="D829" s="173"/>
      <c r="E829" s="94"/>
      <c r="F829" s="297"/>
      <c r="G829" s="333"/>
      <c r="H829" s="332"/>
      <c r="I829" s="140" t="s">
        <v>4305</v>
      </c>
      <c r="J829" s="75" t="s">
        <v>4302</v>
      </c>
      <c r="K829" s="86"/>
      <c r="L829" s="173" t="s">
        <v>1926</v>
      </c>
      <c r="M829" s="59" t="s">
        <v>3020</v>
      </c>
      <c r="N829" s="293">
        <f>ROUND((BajaTantes!N829*(1+BajaTantes!$N$1)),0)</f>
        <v>4574</v>
      </c>
    </row>
    <row r="830" spans="1:14" ht="12" customHeight="1">
      <c r="A830" s="58" t="s">
        <v>310</v>
      </c>
      <c r="B830" s="62" t="s">
        <v>312</v>
      </c>
      <c r="C830" s="95"/>
      <c r="D830" s="62" t="s">
        <v>314</v>
      </c>
      <c r="E830" s="277" t="s">
        <v>3020</v>
      </c>
      <c r="F830" s="293">
        <f>ROUND((BajaTantes!F830*(1+BajaTantes!$N$1)),0)</f>
        <v>448</v>
      </c>
      <c r="G830" s="333"/>
      <c r="H830" s="332"/>
      <c r="I830" s="140" t="s">
        <v>4306</v>
      </c>
      <c r="J830" s="75" t="s">
        <v>4302</v>
      </c>
      <c r="K830" s="86"/>
      <c r="L830" s="173" t="s">
        <v>1927</v>
      </c>
      <c r="M830" s="59" t="s">
        <v>3020</v>
      </c>
      <c r="N830" s="293">
        <f>ROUND((BajaTantes!N830*(1+BajaTantes!$N$1)),0)</f>
        <v>7521</v>
      </c>
    </row>
    <row r="831" spans="1:14" ht="12" customHeight="1">
      <c r="A831" s="58" t="s">
        <v>311</v>
      </c>
      <c r="B831" s="62" t="s">
        <v>313</v>
      </c>
      <c r="C831" s="95"/>
      <c r="D831" s="62" t="s">
        <v>315</v>
      </c>
      <c r="E831" s="277" t="s">
        <v>3020</v>
      </c>
      <c r="F831" s="293">
        <f>ROUND((BajaTantes!F831*(1+BajaTantes!$N$1)),0)</f>
        <v>991</v>
      </c>
      <c r="G831" s="333"/>
      <c r="H831" s="332"/>
      <c r="I831" s="140" t="s">
        <v>4307</v>
      </c>
      <c r="J831" s="75" t="s">
        <v>4302</v>
      </c>
      <c r="K831" s="334"/>
      <c r="L831" s="173" t="s">
        <v>304</v>
      </c>
      <c r="M831" s="59" t="s">
        <v>3020</v>
      </c>
      <c r="N831" s="293">
        <f>ROUND((BajaTantes!N831*(1+BajaTantes!$N$1)),0)</f>
        <v>9239</v>
      </c>
    </row>
    <row r="832" spans="7:14" ht="12" customHeight="1">
      <c r="G832" s="333"/>
      <c r="H832" s="332"/>
      <c r="I832" s="140" t="s">
        <v>4308</v>
      </c>
      <c r="J832" s="75" t="s">
        <v>4302</v>
      </c>
      <c r="K832" s="334"/>
      <c r="L832" s="173" t="s">
        <v>3619</v>
      </c>
      <c r="M832" s="59" t="s">
        <v>3020</v>
      </c>
      <c r="N832" s="293">
        <f>ROUND((BajaTantes!N832*(1+BajaTantes!$N$1)),0)</f>
        <v>13551</v>
      </c>
    </row>
    <row r="833" spans="1:14" ht="12" customHeight="1">
      <c r="A833" s="57" t="s">
        <v>1677</v>
      </c>
      <c r="B833" s="95"/>
      <c r="C833" s="95"/>
      <c r="D833" s="62"/>
      <c r="E833" s="95"/>
      <c r="F833" s="295"/>
      <c r="G833" s="333"/>
      <c r="H833" s="332"/>
      <c r="I833" s="430" t="s">
        <v>1153</v>
      </c>
      <c r="J833" s="60"/>
      <c r="K833" s="86"/>
      <c r="L833" s="346"/>
      <c r="M833" s="59"/>
      <c r="N833" s="293"/>
    </row>
    <row r="834" spans="1:14" ht="12" customHeight="1">
      <c r="A834" s="57" t="s">
        <v>1127</v>
      </c>
      <c r="B834" s="62"/>
      <c r="C834" s="86"/>
      <c r="D834" s="62"/>
      <c r="E834" s="277"/>
      <c r="F834" s="293"/>
      <c r="G834" s="333"/>
      <c r="H834" s="332"/>
      <c r="L834" s="280"/>
      <c r="N834" s="296"/>
    </row>
    <row r="835" spans="1:14" ht="12" customHeight="1">
      <c r="A835" s="140" t="s">
        <v>4920</v>
      </c>
      <c r="B835" s="85" t="s">
        <v>3741</v>
      </c>
      <c r="C835" s="95"/>
      <c r="D835" s="62" t="s">
        <v>2781</v>
      </c>
      <c r="E835" s="277" t="s">
        <v>3020</v>
      </c>
      <c r="F835" s="293">
        <f>ROUND((BajaTantes!F835*(1+BajaTantes!$N$1)),0)</f>
        <v>177074</v>
      </c>
      <c r="G835" s="333"/>
      <c r="H835" s="332"/>
      <c r="I835" s="63" t="s">
        <v>3283</v>
      </c>
      <c r="J835" s="62"/>
      <c r="K835" s="86"/>
      <c r="L835" s="62"/>
      <c r="M835" s="277"/>
      <c r="N835" s="293"/>
    </row>
    <row r="836" spans="1:14" ht="12" customHeight="1">
      <c r="A836" s="140" t="s">
        <v>4919</v>
      </c>
      <c r="B836" s="62" t="s">
        <v>3743</v>
      </c>
      <c r="C836" s="86"/>
      <c r="D836" s="62" t="s">
        <v>2782</v>
      </c>
      <c r="E836" s="277" t="s">
        <v>3020</v>
      </c>
      <c r="F836" s="293">
        <f>ROUND((BajaTantes!F836*(1+BajaTantes!$N$1)),0)</f>
        <v>204420</v>
      </c>
      <c r="G836" s="333"/>
      <c r="H836" s="332"/>
      <c r="I836" s="139" t="s">
        <v>1369</v>
      </c>
      <c r="J836" s="85" t="s">
        <v>3741</v>
      </c>
      <c r="K836" s="86"/>
      <c r="L836" s="62" t="s">
        <v>2786</v>
      </c>
      <c r="M836" s="59" t="s">
        <v>3020</v>
      </c>
      <c r="N836" s="294">
        <f>ROUND((BajaTantes!N836*(1+BajaTantes!$N$1)),0)</f>
        <v>19875</v>
      </c>
    </row>
    <row r="837" spans="1:14" ht="12" customHeight="1">
      <c r="A837" s="139" t="s">
        <v>3744</v>
      </c>
      <c r="B837" s="62" t="s">
        <v>3745</v>
      </c>
      <c r="C837" s="86"/>
      <c r="D837" s="62" t="s">
        <v>2783</v>
      </c>
      <c r="E837" s="277" t="s">
        <v>3020</v>
      </c>
      <c r="F837" s="293">
        <f>ROUND((BajaTantes!F837*(1+BajaTantes!$N$1)),0)</f>
        <v>305617</v>
      </c>
      <c r="G837" s="333"/>
      <c r="H837" s="332"/>
      <c r="I837" s="139" t="s">
        <v>3285</v>
      </c>
      <c r="J837" s="62" t="s">
        <v>3743</v>
      </c>
      <c r="K837" s="86"/>
      <c r="L837" s="62" t="s">
        <v>4878</v>
      </c>
      <c r="M837" s="59" t="s">
        <v>3020</v>
      </c>
      <c r="N837" s="294">
        <f>ROUND((BajaTantes!N837*(1+BajaTantes!$N$1)),0)</f>
        <v>19875</v>
      </c>
    </row>
    <row r="838" spans="1:14" ht="12" customHeight="1">
      <c r="A838" s="139" t="s">
        <v>3747</v>
      </c>
      <c r="B838" s="85" t="s">
        <v>2518</v>
      </c>
      <c r="C838" s="86"/>
      <c r="D838" s="62" t="s">
        <v>2784</v>
      </c>
      <c r="E838" s="277" t="s">
        <v>3020</v>
      </c>
      <c r="F838" s="293">
        <f>ROUND((BajaTantes!F838*(1+BajaTantes!$N$1)),0)</f>
        <v>305617</v>
      </c>
      <c r="G838" s="333"/>
      <c r="H838" s="332"/>
      <c r="I838" s="140" t="s">
        <v>1366</v>
      </c>
      <c r="J838" s="62" t="s">
        <v>3745</v>
      </c>
      <c r="K838" s="86"/>
      <c r="L838" s="62" t="s">
        <v>4879</v>
      </c>
      <c r="M838" s="59" t="s">
        <v>3020</v>
      </c>
      <c r="N838" s="294">
        <f>ROUND((BajaTantes!N838*(1+BajaTantes!$N$1)),0)</f>
        <v>42696</v>
      </c>
    </row>
    <row r="839" spans="1:14" ht="12" customHeight="1">
      <c r="A839" s="86"/>
      <c r="B839" s="86"/>
      <c r="C839" s="86"/>
      <c r="D839" s="173"/>
      <c r="E839" s="94"/>
      <c r="F839" s="297"/>
      <c r="G839" s="333"/>
      <c r="H839" s="332"/>
      <c r="I839" s="139" t="s">
        <v>1368</v>
      </c>
      <c r="J839" s="85" t="s">
        <v>2518</v>
      </c>
      <c r="K839" s="86"/>
      <c r="L839" s="62" t="s">
        <v>4880</v>
      </c>
      <c r="M839" s="59" t="s">
        <v>3020</v>
      </c>
      <c r="N839" s="294">
        <f>ROUND((BajaTantes!N839*(1+BajaTantes!$N$1)),0)</f>
        <v>42696</v>
      </c>
    </row>
    <row r="840" spans="1:14" ht="12" customHeight="1">
      <c r="A840" s="139" t="s">
        <v>573</v>
      </c>
      <c r="B840" s="62"/>
      <c r="C840" s="86"/>
      <c r="D840" s="62" t="s">
        <v>2785</v>
      </c>
      <c r="E840" s="277" t="s">
        <v>3020</v>
      </c>
      <c r="F840" s="293">
        <f>ROUND((BajaTantes!F840*(1+BajaTantes!$N$1)),0)</f>
        <v>14675</v>
      </c>
      <c r="G840" s="333"/>
      <c r="H840" s="332"/>
      <c r="I840" s="148"/>
      <c r="J840" s="274"/>
      <c r="K840" s="274"/>
      <c r="L840" s="275"/>
      <c r="M840" s="276"/>
      <c r="N840" s="296"/>
    </row>
    <row r="841" spans="4:14" ht="12" customHeight="1">
      <c r="D841" s="275"/>
      <c r="F841" s="296"/>
      <c r="G841" s="333"/>
      <c r="H841" s="332"/>
      <c r="I841" s="63" t="s">
        <v>4928</v>
      </c>
      <c r="J841" s="60"/>
      <c r="K841" s="95"/>
      <c r="L841" s="62"/>
      <c r="M841" s="277"/>
      <c r="N841" s="293"/>
    </row>
    <row r="842" spans="1:8" ht="12" customHeight="1">
      <c r="A842" s="57" t="s">
        <v>3027</v>
      </c>
      <c r="B842" s="95"/>
      <c r="C842" s="95"/>
      <c r="D842" s="62"/>
      <c r="E842" s="94"/>
      <c r="F842" s="295"/>
      <c r="G842" s="333"/>
      <c r="H842" s="332"/>
    </row>
    <row r="843" spans="1:9" ht="12" customHeight="1">
      <c r="A843" s="57" t="s">
        <v>1128</v>
      </c>
      <c r="B843" s="58"/>
      <c r="C843" s="86"/>
      <c r="D843" s="62"/>
      <c r="E843" s="94"/>
      <c r="F843" s="340"/>
      <c r="G843" s="333"/>
      <c r="H843" s="332"/>
      <c r="I843" s="148" t="s">
        <v>1381</v>
      </c>
    </row>
    <row r="844" spans="1:14" ht="12" customHeight="1">
      <c r="A844" s="431" t="s">
        <v>4700</v>
      </c>
      <c r="B844" s="61" t="s">
        <v>3156</v>
      </c>
      <c r="C844" s="431"/>
      <c r="D844" s="432"/>
      <c r="E844" s="433"/>
      <c r="F844" s="434"/>
      <c r="G844" s="333"/>
      <c r="H844" s="332"/>
      <c r="I844" s="279" t="s">
        <v>1382</v>
      </c>
      <c r="J844" s="85" t="s">
        <v>2585</v>
      </c>
      <c r="L844" s="279" t="s">
        <v>1383</v>
      </c>
      <c r="M844" s="277" t="s">
        <v>1555</v>
      </c>
      <c r="N844" s="293">
        <f>ROUND((BajaTantes!N844*(1+BajaTantes!$N$1)),0)</f>
        <v>583</v>
      </c>
    </row>
    <row r="845" spans="1:8" ht="12" customHeight="1">
      <c r="A845" s="431"/>
      <c r="B845" s="61" t="s">
        <v>1395</v>
      </c>
      <c r="C845" s="61"/>
      <c r="D845" s="432"/>
      <c r="E845" s="61" t="s">
        <v>1396</v>
      </c>
      <c r="F845" s="434"/>
      <c r="G845" s="333"/>
      <c r="H845" s="332"/>
    </row>
    <row r="846" spans="1:14" ht="12" customHeight="1">
      <c r="A846" s="435" t="s">
        <v>3893</v>
      </c>
      <c r="B846" s="61" t="s">
        <v>4267</v>
      </c>
      <c r="C846" s="66"/>
      <c r="D846" s="432"/>
      <c r="E846" s="433"/>
      <c r="F846" s="434"/>
      <c r="G846" s="333"/>
      <c r="H846" s="332"/>
      <c r="I846" s="148" t="s">
        <v>111</v>
      </c>
      <c r="J846" s="274"/>
      <c r="K846" s="274"/>
      <c r="L846" s="275"/>
      <c r="M846" s="276"/>
      <c r="N846" s="296"/>
    </row>
    <row r="847" spans="1:14" ht="12" customHeight="1">
      <c r="A847" s="435" t="s">
        <v>3894</v>
      </c>
      <c r="B847" s="61" t="s">
        <v>4268</v>
      </c>
      <c r="C847" s="61"/>
      <c r="D847" s="432"/>
      <c r="E847" s="433"/>
      <c r="F847" s="434"/>
      <c r="G847" s="333"/>
      <c r="H847" s="332"/>
      <c r="I847" s="139" t="s">
        <v>2584</v>
      </c>
      <c r="J847" s="85" t="s">
        <v>2585</v>
      </c>
      <c r="K847" s="86"/>
      <c r="L847" s="62" t="s">
        <v>3122</v>
      </c>
      <c r="M847" s="59" t="s">
        <v>3020</v>
      </c>
      <c r="N847" s="294">
        <f>ROUND((BajaTantes!N847*(1+BajaTantes!$N$1)),0)</f>
        <v>1961</v>
      </c>
    </row>
    <row r="848" spans="1:14" ht="12" customHeight="1">
      <c r="A848" s="435" t="s">
        <v>3895</v>
      </c>
      <c r="B848" s="61" t="s">
        <v>4269</v>
      </c>
      <c r="C848" s="61"/>
      <c r="D848" s="432"/>
      <c r="E848" s="433"/>
      <c r="F848" s="434"/>
      <c r="G848" s="333"/>
      <c r="H848" s="332"/>
      <c r="I848" s="139" t="s">
        <v>112</v>
      </c>
      <c r="J848" s="85" t="s">
        <v>113</v>
      </c>
      <c r="K848" s="86"/>
      <c r="L848" s="62" t="s">
        <v>3085</v>
      </c>
      <c r="M848" s="277" t="s">
        <v>3020</v>
      </c>
      <c r="N848" s="294">
        <f>ROUND((BajaTantes!N848*(1+BajaTantes!$N$1)),0)</f>
        <v>4700</v>
      </c>
    </row>
    <row r="849" spans="1:8" ht="12" customHeight="1">
      <c r="A849" s="61"/>
      <c r="B849" s="436" t="s">
        <v>1416</v>
      </c>
      <c r="C849" s="436" t="s">
        <v>1418</v>
      </c>
      <c r="D849" s="436" t="s">
        <v>1419</v>
      </c>
      <c r="E849" s="94"/>
      <c r="F849" s="297"/>
      <c r="G849" s="333"/>
      <c r="H849" s="332"/>
    </row>
    <row r="850" spans="1:14" ht="12" customHeight="1">
      <c r="A850" s="61"/>
      <c r="B850" s="436" t="s">
        <v>1417</v>
      </c>
      <c r="C850" s="436" t="s">
        <v>1414</v>
      </c>
      <c r="D850" s="436" t="s">
        <v>1415</v>
      </c>
      <c r="E850" s="437" t="s">
        <v>1598</v>
      </c>
      <c r="F850" s="438" t="s">
        <v>1599</v>
      </c>
      <c r="G850" s="333"/>
      <c r="H850" s="332"/>
      <c r="I850" s="148" t="s">
        <v>114</v>
      </c>
      <c r="J850" s="274"/>
      <c r="K850" s="274"/>
      <c r="L850" s="275"/>
      <c r="M850" s="276"/>
      <c r="N850" s="296"/>
    </row>
    <row r="851" spans="1:14" ht="12" customHeight="1">
      <c r="A851" s="61" t="s">
        <v>3896</v>
      </c>
      <c r="B851" s="436">
        <v>100</v>
      </c>
      <c r="C851" s="436">
        <v>100</v>
      </c>
      <c r="D851" s="436">
        <v>100</v>
      </c>
      <c r="E851" s="436">
        <v>65</v>
      </c>
      <c r="F851" s="439">
        <v>65</v>
      </c>
      <c r="G851" s="333"/>
      <c r="H851" s="332"/>
      <c r="I851" s="139" t="s">
        <v>115</v>
      </c>
      <c r="J851" s="85" t="s">
        <v>116</v>
      </c>
      <c r="K851" s="86"/>
      <c r="L851" s="62" t="s">
        <v>3121</v>
      </c>
      <c r="M851" s="277" t="s">
        <v>3020</v>
      </c>
      <c r="N851" s="294">
        <f>ROUND((BajaTantes!N851*(1+BajaTantes!$N$1)),0)</f>
        <v>2126</v>
      </c>
    </row>
    <row r="852" spans="1:8" ht="12" customHeight="1">
      <c r="A852" s="61" t="s">
        <v>3897</v>
      </c>
      <c r="B852" s="436">
        <v>65</v>
      </c>
      <c r="C852" s="436">
        <v>65</v>
      </c>
      <c r="D852" s="436">
        <v>65</v>
      </c>
      <c r="E852" s="436">
        <v>35</v>
      </c>
      <c r="F852" s="439">
        <v>50</v>
      </c>
      <c r="G852" s="333"/>
      <c r="H852" s="332"/>
    </row>
    <row r="853" spans="1:14" ht="12" customHeight="1">
      <c r="A853" s="61" t="s">
        <v>3898</v>
      </c>
      <c r="B853" s="436">
        <v>25</v>
      </c>
      <c r="C853" s="436">
        <v>35</v>
      </c>
      <c r="D853" s="436">
        <v>50</v>
      </c>
      <c r="E853" s="436">
        <v>25</v>
      </c>
      <c r="F853" s="439">
        <v>25</v>
      </c>
      <c r="G853" s="333"/>
      <c r="H853" s="332"/>
      <c r="I853" s="63" t="s">
        <v>4929</v>
      </c>
      <c r="J853" s="86"/>
      <c r="K853" s="86"/>
      <c r="L853" s="173"/>
      <c r="M853" s="59"/>
      <c r="N853" s="297"/>
    </row>
    <row r="854" spans="1:14" ht="12" customHeight="1">
      <c r="A854" s="57" t="s">
        <v>1403</v>
      </c>
      <c r="B854" s="86"/>
      <c r="C854" s="86"/>
      <c r="D854" s="173"/>
      <c r="E854" s="94"/>
      <c r="F854" s="297"/>
      <c r="G854" s="333"/>
      <c r="H854" s="332"/>
      <c r="I854" s="86" t="s">
        <v>4930</v>
      </c>
      <c r="J854" s="86" t="s">
        <v>2341</v>
      </c>
      <c r="K854" s="86"/>
      <c r="L854" s="371" t="s">
        <v>3929</v>
      </c>
      <c r="M854" s="59" t="s">
        <v>3020</v>
      </c>
      <c r="N854" s="293">
        <f>ROUND((BajaTantes!N854*(1+BajaTantes!$N$1)),0)</f>
        <v>2194</v>
      </c>
    </row>
    <row r="855" spans="1:14" ht="12" customHeight="1">
      <c r="A855" s="142" t="s">
        <v>1406</v>
      </c>
      <c r="B855" s="58"/>
      <c r="C855" s="86"/>
      <c r="D855" s="62"/>
      <c r="E855" s="59"/>
      <c r="F855" s="293"/>
      <c r="G855" s="333"/>
      <c r="H855" s="332"/>
      <c r="I855" s="388" t="s">
        <v>2294</v>
      </c>
      <c r="J855" s="86" t="s">
        <v>2342</v>
      </c>
      <c r="K855" s="86"/>
      <c r="L855" s="371" t="s">
        <v>3930</v>
      </c>
      <c r="M855" s="59" t="s">
        <v>3020</v>
      </c>
      <c r="N855" s="293">
        <f>ROUND((BajaTantes!N855*(1+BajaTantes!$N$1)),0)</f>
        <v>6305</v>
      </c>
    </row>
    <row r="856" spans="1:14" ht="12" customHeight="1">
      <c r="A856" s="60" t="s">
        <v>3899</v>
      </c>
      <c r="B856" s="140"/>
      <c r="C856" s="86"/>
      <c r="D856" s="62"/>
      <c r="E856" s="95"/>
      <c r="F856" s="295"/>
      <c r="G856" s="333"/>
      <c r="H856" s="332"/>
      <c r="I856" s="286" t="s">
        <v>1088</v>
      </c>
      <c r="J856" s="86" t="s">
        <v>3715</v>
      </c>
      <c r="K856" s="86"/>
      <c r="L856" s="371" t="s">
        <v>3931</v>
      </c>
      <c r="M856" s="59" t="s">
        <v>3020</v>
      </c>
      <c r="N856" s="294">
        <f>ROUND((BajaTantes!N856*(1+BajaTantes!$N$1)),0)</f>
        <v>9592</v>
      </c>
    </row>
    <row r="857" spans="1:14" ht="12" customHeight="1">
      <c r="A857" s="140" t="s">
        <v>1408</v>
      </c>
      <c r="B857" s="58"/>
      <c r="C857" s="86"/>
      <c r="D857" s="62" t="s">
        <v>1922</v>
      </c>
      <c r="E857" s="277" t="s">
        <v>3020</v>
      </c>
      <c r="F857" s="293">
        <f>ROUND((BajaTantes!F857*(1+BajaTantes!$N$1)),0)</f>
        <v>17476</v>
      </c>
      <c r="G857" s="333"/>
      <c r="H857" s="332"/>
      <c r="I857" s="388" t="s">
        <v>2293</v>
      </c>
      <c r="J857" s="86" t="s">
        <v>3716</v>
      </c>
      <c r="K857" s="86"/>
      <c r="L857" s="371" t="s">
        <v>34</v>
      </c>
      <c r="M857" s="59" t="s">
        <v>3020</v>
      </c>
      <c r="N857" s="293">
        <f>ROUND((BajaTantes!N857*(1+BajaTantes!$N$1)),0)</f>
        <v>12839</v>
      </c>
    </row>
    <row r="858" spans="1:14" ht="12" customHeight="1">
      <c r="A858" s="139" t="s">
        <v>1409</v>
      </c>
      <c r="B858" s="58"/>
      <c r="C858" s="86"/>
      <c r="D858" s="62" t="s">
        <v>1972</v>
      </c>
      <c r="E858" s="277" t="s">
        <v>3020</v>
      </c>
      <c r="F858" s="293">
        <f>ROUND((BajaTantes!F858*(1+BajaTantes!$N$1)),0)</f>
        <v>17476</v>
      </c>
      <c r="G858" s="333"/>
      <c r="H858" s="332"/>
      <c r="I858" s="388" t="s">
        <v>2292</v>
      </c>
      <c r="J858" s="86" t="s">
        <v>3717</v>
      </c>
      <c r="K858" s="86"/>
      <c r="L858" s="371" t="s">
        <v>35</v>
      </c>
      <c r="M858" s="59" t="s">
        <v>3020</v>
      </c>
      <c r="N858" s="293">
        <f>ROUND((BajaTantes!N858*(1+BajaTantes!$N$1)),0)</f>
        <v>52418</v>
      </c>
    </row>
    <row r="859" spans="1:14" ht="12" customHeight="1">
      <c r="A859" s="139" t="s">
        <v>118</v>
      </c>
      <c r="B859" s="58"/>
      <c r="C859" s="86"/>
      <c r="D859" s="62" t="s">
        <v>1973</v>
      </c>
      <c r="E859" s="277" t="s">
        <v>3020</v>
      </c>
      <c r="F859" s="293">
        <f>ROUND((BajaTantes!F859*(1+BajaTantes!$N$1)),0)</f>
        <v>17476</v>
      </c>
      <c r="G859" s="333"/>
      <c r="H859" s="332"/>
      <c r="I859" s="388" t="s">
        <v>2291</v>
      </c>
      <c r="J859" s="86" t="s">
        <v>3718</v>
      </c>
      <c r="K859" s="86"/>
      <c r="L859" s="371" t="s">
        <v>2633</v>
      </c>
      <c r="M859" s="59" t="s">
        <v>3020</v>
      </c>
      <c r="N859" s="293">
        <f>ROUND((BajaTantes!N859*(1+BajaTantes!$N$1)),0)</f>
        <v>87657</v>
      </c>
    </row>
    <row r="860" spans="1:14" ht="12" customHeight="1">
      <c r="A860" s="139" t="s">
        <v>187</v>
      </c>
      <c r="B860" s="58"/>
      <c r="C860" s="86"/>
      <c r="D860" s="62" t="s">
        <v>1974</v>
      </c>
      <c r="E860" s="277" t="s">
        <v>3020</v>
      </c>
      <c r="F860" s="293">
        <f>ROUND((BajaTantes!F860*(1+BajaTantes!$N$1)),0)</f>
        <v>17476</v>
      </c>
      <c r="G860" s="333"/>
      <c r="H860" s="332"/>
      <c r="I860" s="60"/>
      <c r="J860" s="62"/>
      <c r="K860" s="95"/>
      <c r="L860" s="62"/>
      <c r="M860" s="277"/>
      <c r="N860" s="293"/>
    </row>
    <row r="861" spans="1:14" ht="12" customHeight="1">
      <c r="A861" s="60"/>
      <c r="B861" s="285"/>
      <c r="C861" s="95"/>
      <c r="D861" s="62"/>
      <c r="E861" s="277"/>
      <c r="F861" s="293"/>
      <c r="G861" s="333"/>
      <c r="H861" s="332"/>
      <c r="N861" s="296"/>
    </row>
    <row r="862" spans="1:14" ht="12" customHeight="1">
      <c r="A862" s="348"/>
      <c r="B862" s="349"/>
      <c r="C862" s="350"/>
      <c r="D862" s="351"/>
      <c r="E862" s="352"/>
      <c r="F862" s="353"/>
      <c r="G862" s="354"/>
      <c r="H862" s="355" t="s">
        <v>2641</v>
      </c>
      <c r="I862" s="356"/>
      <c r="J862" s="356"/>
      <c r="K862" s="356"/>
      <c r="L862" s="357"/>
      <c r="M862" s="358"/>
      <c r="N862" s="359" t="s">
        <v>492</v>
      </c>
    </row>
    <row r="863" spans="1:14" ht="12" customHeight="1">
      <c r="A863" s="140">
        <v>11</v>
      </c>
      <c r="B863" s="139"/>
      <c r="D863" s="275"/>
      <c r="F863" s="296"/>
      <c r="G863" s="361"/>
      <c r="L863" s="143"/>
      <c r="N863" s="360" t="s">
        <v>491</v>
      </c>
    </row>
    <row r="864" spans="1:14" ht="12" customHeight="1">
      <c r="A864" s="140"/>
      <c r="B864" s="58"/>
      <c r="C864" s="303"/>
      <c r="D864" s="362"/>
      <c r="E864" s="304"/>
      <c r="F864" s="363"/>
      <c r="G864" s="361"/>
      <c r="H864" s="305"/>
      <c r="I864" s="305"/>
      <c r="J864" s="305"/>
      <c r="K864" s="305"/>
      <c r="L864" s="62"/>
      <c r="M864" s="307"/>
      <c r="N864" s="297"/>
    </row>
    <row r="865" spans="1:14" ht="12" customHeight="1">
      <c r="A865" s="58" t="s">
        <v>2649</v>
      </c>
      <c r="B865" s="58"/>
      <c r="C865" s="86"/>
      <c r="D865" s="173"/>
      <c r="E865" s="94"/>
      <c r="F865" s="297"/>
      <c r="G865" s="86"/>
      <c r="H865" s="86"/>
      <c r="I865" s="86"/>
      <c r="J865" s="86"/>
      <c r="K865" s="86"/>
      <c r="L865" s="62"/>
      <c r="M865" s="364"/>
      <c r="N865" s="363"/>
    </row>
    <row r="866" spans="1:14" ht="12" customHeight="1">
      <c r="A866" s="153" t="s">
        <v>4798</v>
      </c>
      <c r="B866" s="153"/>
      <c r="C866" s="153"/>
      <c r="D866" s="317" t="s">
        <v>4799</v>
      </c>
      <c r="E866" s="318" t="s">
        <v>2638</v>
      </c>
      <c r="F866" s="365" t="s">
        <v>3153</v>
      </c>
      <c r="G866" s="320"/>
      <c r="H866" s="321"/>
      <c r="I866" s="153" t="s">
        <v>4798</v>
      </c>
      <c r="J866" s="153"/>
      <c r="K866" s="153"/>
      <c r="L866" s="317" t="s">
        <v>4799</v>
      </c>
      <c r="M866" s="318" t="s">
        <v>2638</v>
      </c>
      <c r="N866" s="365" t="s">
        <v>3153</v>
      </c>
    </row>
    <row r="867" spans="1:14" ht="12" customHeight="1">
      <c r="A867" s="323"/>
      <c r="B867" s="323"/>
      <c r="C867" s="323"/>
      <c r="D867" s="324" t="s">
        <v>3941</v>
      </c>
      <c r="E867" s="325" t="s">
        <v>2639</v>
      </c>
      <c r="F867" s="366" t="s">
        <v>2640</v>
      </c>
      <c r="G867" s="327"/>
      <c r="H867" s="328"/>
      <c r="I867" s="323"/>
      <c r="J867" s="323"/>
      <c r="K867" s="323"/>
      <c r="L867" s="324" t="s">
        <v>3941</v>
      </c>
      <c r="M867" s="325" t="s">
        <v>2639</v>
      </c>
      <c r="N867" s="366" t="s">
        <v>2640</v>
      </c>
    </row>
    <row r="868" spans="1:14" ht="12" customHeight="1">
      <c r="A868" s="60"/>
      <c r="B868" s="285"/>
      <c r="C868" s="95"/>
      <c r="D868" s="62"/>
      <c r="E868" s="277"/>
      <c r="F868" s="293"/>
      <c r="G868" s="333"/>
      <c r="H868" s="332"/>
      <c r="N868" s="296"/>
    </row>
    <row r="869" spans="1:14" ht="12" customHeight="1">
      <c r="A869" s="64" t="s">
        <v>1800</v>
      </c>
      <c r="B869" s="86"/>
      <c r="C869" s="86"/>
      <c r="D869" s="173"/>
      <c r="E869" s="59"/>
      <c r="F869" s="297"/>
      <c r="G869" s="333"/>
      <c r="H869" s="332"/>
      <c r="I869" s="58" t="s">
        <v>4641</v>
      </c>
      <c r="J869" s="401" t="s">
        <v>4642</v>
      </c>
      <c r="K869" s="389"/>
      <c r="L869" s="62" t="s">
        <v>4641</v>
      </c>
      <c r="M869" s="59" t="s">
        <v>3020</v>
      </c>
      <c r="N869" s="293">
        <f>ROUND((BajaTantes!N869*(1+BajaTantes!$N$1)),0)</f>
        <v>9257</v>
      </c>
    </row>
    <row r="870" spans="1:14" ht="12" customHeight="1">
      <c r="A870" s="86" t="s">
        <v>3719</v>
      </c>
      <c r="B870" s="86" t="s">
        <v>2341</v>
      </c>
      <c r="C870" s="86"/>
      <c r="D870" s="173" t="s">
        <v>36</v>
      </c>
      <c r="E870" s="59" t="s">
        <v>3020</v>
      </c>
      <c r="F870" s="293">
        <f>ROUND((BajaTantes!F870*(1+BajaTantes!$N$1)),0)</f>
        <v>2194</v>
      </c>
      <c r="G870" s="333"/>
      <c r="H870" s="332"/>
      <c r="I870" s="58" t="s">
        <v>4643</v>
      </c>
      <c r="J870" s="401" t="s">
        <v>4644</v>
      </c>
      <c r="K870" s="389"/>
      <c r="L870" s="62" t="s">
        <v>4643</v>
      </c>
      <c r="M870" s="59" t="s">
        <v>3020</v>
      </c>
      <c r="N870" s="293">
        <f>ROUND((BajaTantes!N870*(1+BajaTantes!$N$1)),0)</f>
        <v>9257</v>
      </c>
    </row>
    <row r="871" spans="1:14" ht="12" customHeight="1">
      <c r="A871" s="388" t="s">
        <v>2290</v>
      </c>
      <c r="B871" s="86" t="s">
        <v>2342</v>
      </c>
      <c r="C871" s="86"/>
      <c r="D871" s="371" t="s">
        <v>37</v>
      </c>
      <c r="E871" s="59" t="s">
        <v>3020</v>
      </c>
      <c r="F871" s="293">
        <f>ROUND((BajaTantes!F871*(1+BajaTantes!$N$1)),0)</f>
        <v>6305</v>
      </c>
      <c r="G871" s="333"/>
      <c r="H871" s="332"/>
      <c r="I871" s="58" t="s">
        <v>4645</v>
      </c>
      <c r="J871" s="401" t="s">
        <v>4646</v>
      </c>
      <c r="K871" s="389"/>
      <c r="L871" s="62" t="s">
        <v>4645</v>
      </c>
      <c r="M871" s="59" t="s">
        <v>3020</v>
      </c>
      <c r="N871" s="293">
        <f>ROUND((BajaTantes!N871*(1+BajaTantes!$N$1)),0)</f>
        <v>9257</v>
      </c>
    </row>
    <row r="872" spans="1:14" ht="12" customHeight="1">
      <c r="A872" s="388" t="s">
        <v>2289</v>
      </c>
      <c r="B872" s="86" t="s">
        <v>3715</v>
      </c>
      <c r="C872" s="86"/>
      <c r="D872" s="371" t="s">
        <v>38</v>
      </c>
      <c r="E872" s="59" t="s">
        <v>3020</v>
      </c>
      <c r="F872" s="293">
        <f>ROUND((BajaTantes!F872*(1+BajaTantes!$N$1)),0)</f>
        <v>9468</v>
      </c>
      <c r="G872" s="333"/>
      <c r="H872" s="332"/>
      <c r="I872" s="58" t="s">
        <v>4647</v>
      </c>
      <c r="J872" s="401" t="s">
        <v>4648</v>
      </c>
      <c r="K872" s="389"/>
      <c r="L872" s="62" t="s">
        <v>4647</v>
      </c>
      <c r="M872" s="59" t="s">
        <v>3020</v>
      </c>
      <c r="N872" s="293">
        <f>ROUND((BajaTantes!N872*(1+BajaTantes!$N$1)),0)</f>
        <v>9257</v>
      </c>
    </row>
    <row r="873" spans="1:14" ht="12" customHeight="1">
      <c r="A873" s="388" t="s">
        <v>2288</v>
      </c>
      <c r="B873" s="86" t="s">
        <v>3716</v>
      </c>
      <c r="C873" s="86"/>
      <c r="D873" s="371" t="s">
        <v>39</v>
      </c>
      <c r="E873" s="59" t="s">
        <v>3020</v>
      </c>
      <c r="F873" s="293">
        <f>ROUND((BajaTantes!F873*(1+BajaTantes!$N$1)),0)</f>
        <v>20223</v>
      </c>
      <c r="G873" s="333"/>
      <c r="H873" s="332"/>
      <c r="L873" s="280"/>
      <c r="N873" s="296"/>
    </row>
    <row r="874" spans="6:14" ht="12" customHeight="1">
      <c r="F874" s="296"/>
      <c r="G874" s="333"/>
      <c r="H874" s="332"/>
      <c r="I874" s="63" t="s">
        <v>1929</v>
      </c>
      <c r="J874" s="443"/>
      <c r="K874" s="443"/>
      <c r="L874" s="444"/>
      <c r="M874" s="444"/>
      <c r="N874" s="445"/>
    </row>
    <row r="875" spans="1:14" ht="12" customHeight="1">
      <c r="A875" s="64" t="s">
        <v>1801</v>
      </c>
      <c r="B875" s="86"/>
      <c r="C875" s="86"/>
      <c r="D875" s="173"/>
      <c r="E875" s="59"/>
      <c r="F875" s="440"/>
      <c r="G875" s="333"/>
      <c r="H875" s="332"/>
      <c r="I875" s="58" t="s">
        <v>4649</v>
      </c>
      <c r="J875" s="401"/>
      <c r="K875" s="389"/>
      <c r="L875" s="62" t="s">
        <v>4649</v>
      </c>
      <c r="M875" s="59" t="s">
        <v>3020</v>
      </c>
      <c r="N875" s="293">
        <f>ROUND((BajaTantes!N875*(1+BajaTantes!$N$1)),0)</f>
        <v>9413</v>
      </c>
    </row>
    <row r="876" spans="1:14" ht="12" customHeight="1">
      <c r="A876" s="86" t="s">
        <v>2287</v>
      </c>
      <c r="B876" s="86" t="s">
        <v>2341</v>
      </c>
      <c r="C876" s="86"/>
      <c r="D876" s="371" t="s">
        <v>40</v>
      </c>
      <c r="E876" s="59" t="s">
        <v>3020</v>
      </c>
      <c r="F876" s="293">
        <f>ROUND((BajaTantes!F876*(1+BajaTantes!$N$1)),0)</f>
        <v>7455</v>
      </c>
      <c r="G876" s="333"/>
      <c r="H876" s="332"/>
      <c r="I876" s="274"/>
      <c r="J876" s="274"/>
      <c r="K876" s="274"/>
      <c r="L876" s="274"/>
      <c r="M876" s="276"/>
      <c r="N876" s="296"/>
    </row>
    <row r="877" spans="1:14" ht="12" customHeight="1">
      <c r="A877" s="86" t="s">
        <v>2286</v>
      </c>
      <c r="B877" s="86" t="s">
        <v>2342</v>
      </c>
      <c r="C877" s="86"/>
      <c r="D877" s="371" t="s">
        <v>41</v>
      </c>
      <c r="E877" s="59" t="s">
        <v>3020</v>
      </c>
      <c r="F877" s="293">
        <f>ROUND((BajaTantes!F877*(1+BajaTantes!$N$1)),0)</f>
        <v>9960</v>
      </c>
      <c r="G877" s="333"/>
      <c r="H877" s="332"/>
      <c r="I877" s="57" t="s">
        <v>4721</v>
      </c>
      <c r="L877" s="280"/>
      <c r="N877" s="296"/>
    </row>
    <row r="878" spans="1:14" ht="12" customHeight="1">
      <c r="A878" s="86" t="s">
        <v>2285</v>
      </c>
      <c r="B878" s="86" t="s">
        <v>3715</v>
      </c>
      <c r="C878" s="86"/>
      <c r="D878" s="371" t="s">
        <v>42</v>
      </c>
      <c r="E878" s="59" t="s">
        <v>3020</v>
      </c>
      <c r="F878" s="293">
        <f>ROUND((BajaTantes!F878*(1+BajaTantes!$N$1)),0)</f>
        <v>15077</v>
      </c>
      <c r="G878" s="333"/>
      <c r="H878" s="332"/>
      <c r="I878" s="286" t="s">
        <v>1444</v>
      </c>
      <c r="J878" s="286"/>
      <c r="K878" s="334"/>
      <c r="L878" s="62" t="s">
        <v>820</v>
      </c>
      <c r="M878" s="94" t="s">
        <v>3020</v>
      </c>
      <c r="N878" s="293">
        <f>ROUND((BajaTantes!N878*(1+BajaTantes!$N$1)),0)</f>
        <v>39795</v>
      </c>
    </row>
    <row r="879" spans="1:14" ht="12" customHeight="1">
      <c r="A879" s="86" t="s">
        <v>2284</v>
      </c>
      <c r="B879" s="86" t="s">
        <v>3716</v>
      </c>
      <c r="C879" s="86"/>
      <c r="D879" s="371" t="s">
        <v>43</v>
      </c>
      <c r="E879" s="59" t="s">
        <v>3020</v>
      </c>
      <c r="F879" s="293">
        <f>ROUND((BajaTantes!F879*(1+BajaTantes!$N$1)),0)</f>
        <v>23209</v>
      </c>
      <c r="G879" s="333"/>
      <c r="H879" s="332"/>
      <c r="I879" s="286" t="s">
        <v>1445</v>
      </c>
      <c r="J879" s="286"/>
      <c r="K879" s="334"/>
      <c r="L879" s="62" t="s">
        <v>821</v>
      </c>
      <c r="M879" s="94" t="s">
        <v>3020</v>
      </c>
      <c r="N879" s="293">
        <f>ROUND((BajaTantes!N879*(1+BajaTantes!$N$1)),0)</f>
        <v>39795</v>
      </c>
    </row>
    <row r="880" spans="6:14" ht="12" customHeight="1">
      <c r="F880" s="296"/>
      <c r="G880" s="333"/>
      <c r="H880" s="332"/>
      <c r="I880" s="286" t="s">
        <v>1446</v>
      </c>
      <c r="J880" s="286"/>
      <c r="K880" s="334"/>
      <c r="L880" s="62" t="s">
        <v>822</v>
      </c>
      <c r="M880" s="94" t="s">
        <v>3020</v>
      </c>
      <c r="N880" s="294">
        <f>ROUND((BajaTantes!N880*(1+BajaTantes!$N$1)),0)</f>
        <v>11235</v>
      </c>
    </row>
    <row r="881" spans="1:14" ht="12" customHeight="1">
      <c r="A881" s="64" t="s">
        <v>1556</v>
      </c>
      <c r="B881" s="86"/>
      <c r="C881" s="86"/>
      <c r="D881" s="173"/>
      <c r="E881" s="59"/>
      <c r="F881" s="297"/>
      <c r="G881" s="333"/>
      <c r="H881" s="332"/>
      <c r="I881" s="286" t="s">
        <v>1447</v>
      </c>
      <c r="J881" s="286"/>
      <c r="K881" s="334"/>
      <c r="L881" s="62" t="s">
        <v>823</v>
      </c>
      <c r="M881" s="94" t="s">
        <v>3020</v>
      </c>
      <c r="N881" s="294">
        <f>ROUND((BajaTantes!N881*(1+BajaTantes!$N$1)),0)</f>
        <v>11235</v>
      </c>
    </row>
    <row r="882" spans="1:14" ht="12" customHeight="1">
      <c r="A882" s="86" t="s">
        <v>2283</v>
      </c>
      <c r="B882" s="86" t="s">
        <v>2341</v>
      </c>
      <c r="C882" s="86"/>
      <c r="D882" s="371" t="s">
        <v>44</v>
      </c>
      <c r="E882" s="59" t="s">
        <v>3020</v>
      </c>
      <c r="F882" s="293">
        <f>ROUND((BajaTantes!F882*(1+BajaTantes!$N$1)),0)</f>
        <v>5235</v>
      </c>
      <c r="G882" s="333"/>
      <c r="H882" s="332"/>
      <c r="I882" s="286" t="s">
        <v>1448</v>
      </c>
      <c r="J882" s="286"/>
      <c r="K882" s="334"/>
      <c r="L882" s="62" t="s">
        <v>824</v>
      </c>
      <c r="M882" s="94" t="s">
        <v>3020</v>
      </c>
      <c r="N882" s="294">
        <f>ROUND((BajaTantes!N882*(1+BajaTantes!$N$1)),0)</f>
        <v>9457</v>
      </c>
    </row>
    <row r="883" spans="1:14" ht="12" customHeight="1">
      <c r="A883" s="86" t="s">
        <v>2282</v>
      </c>
      <c r="B883" s="86" t="s">
        <v>2342</v>
      </c>
      <c r="C883" s="86"/>
      <c r="D883" s="371" t="s">
        <v>45</v>
      </c>
      <c r="E883" s="59" t="s">
        <v>3020</v>
      </c>
      <c r="F883" s="293">
        <f>ROUND((BajaTantes!F883*(1+BajaTantes!$N$1)),0)</f>
        <v>7012</v>
      </c>
      <c r="G883" s="333"/>
      <c r="H883" s="332"/>
      <c r="I883" s="286" t="s">
        <v>1449</v>
      </c>
      <c r="J883" s="286"/>
      <c r="K883" s="334"/>
      <c r="L883" s="62" t="s">
        <v>825</v>
      </c>
      <c r="M883" s="94" t="s">
        <v>3020</v>
      </c>
      <c r="N883" s="293">
        <f>ROUND((BajaTantes!N883*(1+BajaTantes!$N$1)),0)</f>
        <v>9415</v>
      </c>
    </row>
    <row r="884" spans="1:14" ht="12" customHeight="1">
      <c r="A884" s="86" t="s">
        <v>2281</v>
      </c>
      <c r="B884" s="86" t="s">
        <v>3715</v>
      </c>
      <c r="C884" s="86"/>
      <c r="D884" s="371" t="s">
        <v>1923</v>
      </c>
      <c r="E884" s="59" t="s">
        <v>3020</v>
      </c>
      <c r="F884" s="293">
        <f>ROUND((BajaTantes!F884*(1+BajaTantes!$N$1)),0)</f>
        <v>13860</v>
      </c>
      <c r="G884" s="333"/>
      <c r="H884" s="332"/>
      <c r="I884" s="286" t="s">
        <v>2599</v>
      </c>
      <c r="J884" s="286"/>
      <c r="K884" s="334"/>
      <c r="L884" s="280"/>
      <c r="N884" s="296"/>
    </row>
    <row r="885" spans="1:14" ht="12" customHeight="1">
      <c r="A885" s="86" t="s">
        <v>2280</v>
      </c>
      <c r="B885" s="86" t="s">
        <v>3716</v>
      </c>
      <c r="C885" s="86"/>
      <c r="D885" s="371" t="s">
        <v>46</v>
      </c>
      <c r="E885" s="59" t="s">
        <v>3020</v>
      </c>
      <c r="F885" s="293">
        <f>ROUND((BajaTantes!F885*(1+BajaTantes!$N$1)),0)</f>
        <v>23803</v>
      </c>
      <c r="G885" s="333"/>
      <c r="H885" s="332"/>
      <c r="I885" s="286" t="s">
        <v>2600</v>
      </c>
      <c r="L885" s="85" t="s">
        <v>3160</v>
      </c>
      <c r="M885" s="94" t="s">
        <v>3020</v>
      </c>
      <c r="N885" s="293">
        <f>ROUND((BajaTantes!N885*(1+BajaTantes!$N$1)),0)</f>
        <v>8565</v>
      </c>
    </row>
    <row r="886" spans="1:14" ht="12" customHeight="1">
      <c r="A886" s="86" t="s">
        <v>2279</v>
      </c>
      <c r="B886" s="86" t="s">
        <v>3717</v>
      </c>
      <c r="C886" s="86"/>
      <c r="D886" s="371" t="s">
        <v>47</v>
      </c>
      <c r="E886" s="59" t="s">
        <v>3020</v>
      </c>
      <c r="F886" s="293">
        <f>ROUND((BajaTantes!F886*(1+BajaTantes!$N$1)),0)</f>
        <v>54604</v>
      </c>
      <c r="G886" s="333"/>
      <c r="H886" s="332"/>
      <c r="I886" s="286"/>
      <c r="J886" s="286"/>
      <c r="K886" s="334"/>
      <c r="L886" s="280"/>
      <c r="N886" s="296"/>
    </row>
    <row r="887" spans="1:14" ht="12" customHeight="1">
      <c r="A887" s="86" t="s">
        <v>2278</v>
      </c>
      <c r="B887" s="86" t="s">
        <v>3718</v>
      </c>
      <c r="C887" s="86"/>
      <c r="D887" s="371" t="s">
        <v>48</v>
      </c>
      <c r="E887" s="59" t="s">
        <v>3020</v>
      </c>
      <c r="F887" s="293">
        <f>ROUND((BajaTantes!F887*(1+BajaTantes!$N$1)),0)</f>
        <v>91987</v>
      </c>
      <c r="G887" s="333"/>
      <c r="H887" s="332"/>
      <c r="I887" s="57" t="s">
        <v>742</v>
      </c>
      <c r="J887" s="274"/>
      <c r="K887" s="274"/>
      <c r="L887" s="274"/>
      <c r="M887" s="276"/>
      <c r="N887" s="296"/>
    </row>
    <row r="888" spans="6:14" ht="12" customHeight="1">
      <c r="F888" s="296"/>
      <c r="G888" s="333"/>
      <c r="H888" s="332"/>
      <c r="I888" s="286" t="s">
        <v>743</v>
      </c>
      <c r="J888" s="286"/>
      <c r="K888" s="334"/>
      <c r="L888" s="85" t="s">
        <v>744</v>
      </c>
      <c r="M888" s="94" t="s">
        <v>3020</v>
      </c>
      <c r="N888" s="293">
        <f>ROUND((BajaTantes!N888*(1+BajaTantes!$N$1)),0)</f>
        <v>3657</v>
      </c>
    </row>
    <row r="889" spans="1:14" ht="12" customHeight="1">
      <c r="A889" s="64" t="s">
        <v>1557</v>
      </c>
      <c r="B889" s="86"/>
      <c r="C889" s="86"/>
      <c r="D889" s="173"/>
      <c r="E889" s="59"/>
      <c r="F889" s="297"/>
      <c r="G889" s="333"/>
      <c r="H889" s="332"/>
      <c r="I889" s="286" t="s">
        <v>745</v>
      </c>
      <c r="J889" s="286"/>
      <c r="K889" s="334"/>
      <c r="L889" s="85" t="s">
        <v>746</v>
      </c>
      <c r="M889" s="94" t="s">
        <v>3020</v>
      </c>
      <c r="N889" s="293">
        <f>ROUND((BajaTantes!N889*(1+BajaTantes!$N$1)),0)</f>
        <v>3051</v>
      </c>
    </row>
    <row r="890" spans="1:14" ht="12" customHeight="1">
      <c r="A890" s="86" t="s">
        <v>2300</v>
      </c>
      <c r="B890" s="86" t="s">
        <v>2341</v>
      </c>
      <c r="C890" s="86"/>
      <c r="D890" s="371" t="s">
        <v>49</v>
      </c>
      <c r="E890" s="59" t="s">
        <v>3020</v>
      </c>
      <c r="F890" s="293">
        <f>ROUND((BajaTantes!F890*(1+BajaTantes!$N$1)),0)</f>
        <v>7134</v>
      </c>
      <c r="G890" s="333"/>
      <c r="H890" s="332"/>
      <c r="I890" s="286" t="s">
        <v>747</v>
      </c>
      <c r="J890" s="286"/>
      <c r="K890" s="334"/>
      <c r="L890" s="85" t="s">
        <v>748</v>
      </c>
      <c r="M890" s="94" t="s">
        <v>3020</v>
      </c>
      <c r="N890" s="293">
        <f>ROUND((BajaTantes!N890*(1+BajaTantes!$N$1)),0)</f>
        <v>3657</v>
      </c>
    </row>
    <row r="891" spans="1:14" ht="12" customHeight="1">
      <c r="A891" s="86" t="s">
        <v>2299</v>
      </c>
      <c r="B891" s="86" t="s">
        <v>2342</v>
      </c>
      <c r="C891" s="86"/>
      <c r="D891" s="371" t="s">
        <v>50</v>
      </c>
      <c r="E891" s="59" t="s">
        <v>3020</v>
      </c>
      <c r="F891" s="293">
        <f>ROUND((BajaTantes!F891*(1+BajaTantes!$N$1)),0)</f>
        <v>8111</v>
      </c>
      <c r="G891" s="333"/>
      <c r="H891" s="332"/>
      <c r="I891" s="279" t="s">
        <v>749</v>
      </c>
      <c r="N891" s="296"/>
    </row>
    <row r="892" spans="1:14" ht="12" customHeight="1">
      <c r="A892" s="86" t="s">
        <v>2298</v>
      </c>
      <c r="B892" s="86" t="s">
        <v>3715</v>
      </c>
      <c r="C892" s="86"/>
      <c r="D892" s="371" t="s">
        <v>1924</v>
      </c>
      <c r="E892" s="59" t="s">
        <v>3020</v>
      </c>
      <c r="F892" s="293">
        <f>ROUND((BajaTantes!F892*(1+BajaTantes!$N$1)),0)</f>
        <v>16026</v>
      </c>
      <c r="G892" s="333"/>
      <c r="H892" s="332"/>
      <c r="I892" s="274" t="s">
        <v>750</v>
      </c>
      <c r="J892" s="274"/>
      <c r="K892" s="274"/>
      <c r="L892" s="274"/>
      <c r="M892" s="276"/>
      <c r="N892" s="296"/>
    </row>
    <row r="893" spans="1:14" ht="12" customHeight="1">
      <c r="A893" s="86" t="s">
        <v>2297</v>
      </c>
      <c r="B893" s="86" t="s">
        <v>3716</v>
      </c>
      <c r="C893" s="86"/>
      <c r="D893" s="371" t="s">
        <v>51</v>
      </c>
      <c r="E893" s="59" t="s">
        <v>3020</v>
      </c>
      <c r="F893" s="293">
        <f>ROUND((BajaTantes!F893*(1+BajaTantes!$N$1)),0)</f>
        <v>27524</v>
      </c>
      <c r="G893" s="333"/>
      <c r="H893" s="332"/>
      <c r="I893" s="274" t="s">
        <v>751</v>
      </c>
      <c r="J893" s="274"/>
      <c r="K893" s="274"/>
      <c r="L893" s="274"/>
      <c r="M893" s="276"/>
      <c r="N893" s="296"/>
    </row>
    <row r="894" spans="1:14" ht="12" customHeight="1">
      <c r="A894" s="86" t="s">
        <v>2296</v>
      </c>
      <c r="B894" s="86" t="s">
        <v>3717</v>
      </c>
      <c r="C894" s="86"/>
      <c r="D894" s="371" t="s">
        <v>52</v>
      </c>
      <c r="E894" s="59" t="s">
        <v>3020</v>
      </c>
      <c r="F894" s="293">
        <f>ROUND((BajaTantes!F894*(1+BajaTantes!$N$1)),0)</f>
        <v>63138</v>
      </c>
      <c r="G894" s="333"/>
      <c r="H894" s="332"/>
      <c r="I894" s="274"/>
      <c r="J894" s="274"/>
      <c r="K894" s="274"/>
      <c r="L894" s="274"/>
      <c r="M894" s="276"/>
      <c r="N894" s="296"/>
    </row>
    <row r="895" spans="1:14" ht="12" customHeight="1">
      <c r="A895" s="86" t="s">
        <v>2295</v>
      </c>
      <c r="B895" s="86" t="s">
        <v>3718</v>
      </c>
      <c r="C895" s="86"/>
      <c r="D895" s="371" t="s">
        <v>53</v>
      </c>
      <c r="E895" s="59" t="s">
        <v>3020</v>
      </c>
      <c r="F895" s="293">
        <f>ROUND((BajaTantes!F895*(1+BajaTantes!$N$1)),0)</f>
        <v>106360</v>
      </c>
      <c r="G895" s="333"/>
      <c r="H895" s="332"/>
      <c r="I895" s="57" t="s">
        <v>752</v>
      </c>
      <c r="J895" s="274"/>
      <c r="K895" s="274"/>
      <c r="L895" s="274"/>
      <c r="M895" s="276"/>
      <c r="N895" s="296"/>
    </row>
    <row r="896" spans="1:14" ht="12" customHeight="1">
      <c r="A896" s="279"/>
      <c r="B896" s="279"/>
      <c r="C896" s="279"/>
      <c r="D896" s="279"/>
      <c r="E896" s="287"/>
      <c r="F896" s="296"/>
      <c r="G896" s="333"/>
      <c r="H896" s="332"/>
      <c r="I896" s="286" t="s">
        <v>753</v>
      </c>
      <c r="J896" s="286"/>
      <c r="K896" s="334"/>
      <c r="L896" s="85" t="s">
        <v>754</v>
      </c>
      <c r="M896" s="94" t="s">
        <v>3020</v>
      </c>
      <c r="N896" s="293">
        <f>ROUND((BajaTantes!N896*(1+BajaTantes!$N$1)),0)</f>
        <v>8117</v>
      </c>
    </row>
    <row r="897" spans="1:14" ht="12" customHeight="1">
      <c r="A897" s="63" t="s">
        <v>2259</v>
      </c>
      <c r="B897" s="279"/>
      <c r="C897" s="279"/>
      <c r="D897" s="280"/>
      <c r="E897" s="287"/>
      <c r="F897" s="296"/>
      <c r="G897" s="333"/>
      <c r="H897" s="332"/>
      <c r="I897" s="274"/>
      <c r="J897" s="274"/>
      <c r="K897" s="274"/>
      <c r="L897" s="274"/>
      <c r="M897" s="276"/>
      <c r="N897" s="296"/>
    </row>
    <row r="898" spans="1:14" ht="12" customHeight="1">
      <c r="A898" s="64" t="s">
        <v>1798</v>
      </c>
      <c r="B898" s="279"/>
      <c r="C898" s="279"/>
      <c r="D898" s="280"/>
      <c r="E898" s="287"/>
      <c r="F898" s="296"/>
      <c r="G898" s="333"/>
      <c r="H898" s="332"/>
      <c r="I898" s="57" t="s">
        <v>755</v>
      </c>
      <c r="J898" s="274"/>
      <c r="K898" s="274"/>
      <c r="L898" s="274"/>
      <c r="M898" s="276"/>
      <c r="N898" s="296"/>
    </row>
    <row r="899" spans="1:14" ht="12" customHeight="1">
      <c r="A899" s="86" t="s">
        <v>2262</v>
      </c>
      <c r="B899" s="86" t="s">
        <v>2341</v>
      </c>
      <c r="C899" s="86"/>
      <c r="D899" s="173" t="s">
        <v>2952</v>
      </c>
      <c r="E899" s="59" t="s">
        <v>3020</v>
      </c>
      <c r="F899" s="294">
        <f>ROUND((BajaTantes!F899*(1+BajaTantes!$N$1)),0)</f>
        <v>2208</v>
      </c>
      <c r="G899" s="333"/>
      <c r="H899" s="332"/>
      <c r="I899" s="286" t="s">
        <v>756</v>
      </c>
      <c r="J899" s="286"/>
      <c r="K899" s="334"/>
      <c r="L899" s="85" t="s">
        <v>757</v>
      </c>
      <c r="M899" s="94" t="s">
        <v>3020</v>
      </c>
      <c r="N899" s="293">
        <f>ROUND((BajaTantes!N899*(1+BajaTantes!$N$1)),0)</f>
        <v>21336</v>
      </c>
    </row>
    <row r="900" spans="1:14" ht="12" customHeight="1">
      <c r="A900" s="86" t="s">
        <v>2263</v>
      </c>
      <c r="B900" s="86" t="s">
        <v>2342</v>
      </c>
      <c r="C900" s="86"/>
      <c r="D900" s="173" t="s">
        <v>2953</v>
      </c>
      <c r="E900" s="59" t="s">
        <v>3020</v>
      </c>
      <c r="F900" s="294">
        <f>ROUND((BajaTantes!F900*(1+BajaTantes!$N$1)),0)</f>
        <v>4487</v>
      </c>
      <c r="G900" s="333"/>
      <c r="H900" s="332"/>
      <c r="I900" s="286" t="s">
        <v>758</v>
      </c>
      <c r="J900" s="286"/>
      <c r="K900" s="334"/>
      <c r="L900" s="85" t="s">
        <v>759</v>
      </c>
      <c r="M900" s="94" t="s">
        <v>3020</v>
      </c>
      <c r="N900" s="293">
        <f>ROUND((BajaTantes!N900*(1+BajaTantes!$N$1)),0)</f>
        <v>24838</v>
      </c>
    </row>
    <row r="901" spans="1:14" ht="12" customHeight="1">
      <c r="A901" s="286" t="s">
        <v>4189</v>
      </c>
      <c r="B901" s="286" t="s">
        <v>3715</v>
      </c>
      <c r="C901" s="86"/>
      <c r="D901" s="173" t="s">
        <v>2954</v>
      </c>
      <c r="E901" s="59" t="s">
        <v>3020</v>
      </c>
      <c r="F901" s="294">
        <f>ROUND((BajaTantes!F901*(1+BajaTantes!$N$1)),0)</f>
        <v>7543</v>
      </c>
      <c r="G901" s="333"/>
      <c r="H901" s="332"/>
      <c r="I901" s="286" t="s">
        <v>760</v>
      </c>
      <c r="J901" s="286"/>
      <c r="K901" s="334"/>
      <c r="L901" s="85" t="s">
        <v>761</v>
      </c>
      <c r="M901" s="94" t="s">
        <v>3020</v>
      </c>
      <c r="N901" s="293">
        <f>ROUND((BajaTantes!N901*(1+BajaTantes!$N$1)),0)</f>
        <v>31906</v>
      </c>
    </row>
    <row r="902" spans="1:14" ht="12" customHeight="1">
      <c r="A902" s="64" t="s">
        <v>1799</v>
      </c>
      <c r="B902" s="279"/>
      <c r="C902" s="279"/>
      <c r="D902" s="173"/>
      <c r="E902" s="287"/>
      <c r="F902" s="296"/>
      <c r="G902" s="333"/>
      <c r="H902" s="332"/>
      <c r="I902" s="274"/>
      <c r="J902" s="274"/>
      <c r="K902" s="274"/>
      <c r="L902" s="274"/>
      <c r="M902" s="276"/>
      <c r="N902" s="296"/>
    </row>
    <row r="903" spans="1:14" ht="12" customHeight="1">
      <c r="A903" s="86" t="s">
        <v>2264</v>
      </c>
      <c r="B903" s="86" t="s">
        <v>2341</v>
      </c>
      <c r="C903" s="86"/>
      <c r="D903" s="173" t="s">
        <v>2955</v>
      </c>
      <c r="E903" s="59" t="s">
        <v>3020</v>
      </c>
      <c r="F903" s="294">
        <f>ROUND((BajaTantes!F903*(1+BajaTantes!$N$1)),0)</f>
        <v>3867</v>
      </c>
      <c r="G903" s="333"/>
      <c r="H903" s="332"/>
      <c r="I903" s="57" t="s">
        <v>762</v>
      </c>
      <c r="J903" s="274"/>
      <c r="K903" s="274"/>
      <c r="L903" s="274"/>
      <c r="M903" s="276"/>
      <c r="N903" s="296"/>
    </row>
    <row r="904" spans="1:14" ht="12" customHeight="1">
      <c r="A904" s="86" t="s">
        <v>2265</v>
      </c>
      <c r="B904" s="86" t="s">
        <v>2342</v>
      </c>
      <c r="C904" s="86"/>
      <c r="D904" s="173" t="s">
        <v>2956</v>
      </c>
      <c r="E904" s="59" t="s">
        <v>3020</v>
      </c>
      <c r="F904" s="294">
        <f>ROUND((BajaTantes!F904*(1+BajaTantes!$N$1)),0)</f>
        <v>5922</v>
      </c>
      <c r="G904" s="333"/>
      <c r="H904" s="332"/>
      <c r="I904" s="286" t="s">
        <v>763</v>
      </c>
      <c r="J904" s="286"/>
      <c r="K904" s="334"/>
      <c r="L904" s="85" t="s">
        <v>764</v>
      </c>
      <c r="M904" s="94" t="s">
        <v>3020</v>
      </c>
      <c r="N904" s="293">
        <f>ROUND((BajaTantes!N904*(1+BajaTantes!$N$1)),0)</f>
        <v>33754</v>
      </c>
    </row>
    <row r="905" spans="1:14" ht="12" customHeight="1">
      <c r="A905" s="286" t="s">
        <v>4190</v>
      </c>
      <c r="B905" s="286" t="s">
        <v>3715</v>
      </c>
      <c r="C905" s="86"/>
      <c r="D905" s="173" t="s">
        <v>1928</v>
      </c>
      <c r="E905" s="59" t="s">
        <v>3020</v>
      </c>
      <c r="F905" s="294">
        <f>ROUND((BajaTantes!F905*(1+BajaTantes!$N$1)),0)</f>
        <v>11101</v>
      </c>
      <c r="G905" s="333"/>
      <c r="H905" s="332"/>
      <c r="I905" s="286" t="s">
        <v>765</v>
      </c>
      <c r="J905" s="286"/>
      <c r="K905" s="334"/>
      <c r="L905" s="85" t="s">
        <v>766</v>
      </c>
      <c r="M905" s="94" t="s">
        <v>3020</v>
      </c>
      <c r="N905" s="293">
        <f>ROUND((BajaTantes!N905*(1+BajaTantes!$N$1)),0)</f>
        <v>33754</v>
      </c>
    </row>
    <row r="906" spans="1:14" ht="12" customHeight="1">
      <c r="A906" s="63" t="s">
        <v>2260</v>
      </c>
      <c r="B906" s="279"/>
      <c r="C906" s="279"/>
      <c r="D906" s="173"/>
      <c r="E906" s="287"/>
      <c r="F906" s="293"/>
      <c r="G906" s="333"/>
      <c r="H906" s="332"/>
      <c r="I906" s="274" t="s">
        <v>767</v>
      </c>
      <c r="J906" s="274"/>
      <c r="K906" s="274"/>
      <c r="L906" s="274"/>
      <c r="M906" s="276"/>
      <c r="N906" s="296"/>
    </row>
    <row r="907" spans="1:14" ht="12" customHeight="1">
      <c r="A907" s="86" t="s">
        <v>2266</v>
      </c>
      <c r="B907" s="86" t="s">
        <v>2341</v>
      </c>
      <c r="C907" s="86"/>
      <c r="D907" s="173" t="s">
        <v>2957</v>
      </c>
      <c r="E907" s="59" t="s">
        <v>3020</v>
      </c>
      <c r="F907" s="294">
        <f>ROUND((BajaTantes!F907*(1+BajaTantes!$N$1)),0)</f>
        <v>4104</v>
      </c>
      <c r="G907" s="333"/>
      <c r="H907" s="332"/>
      <c r="I907" s="286" t="s">
        <v>768</v>
      </c>
      <c r="J907" s="286"/>
      <c r="K907" s="334"/>
      <c r="L907" s="85" t="s">
        <v>769</v>
      </c>
      <c r="M907" s="94" t="s">
        <v>3020</v>
      </c>
      <c r="N907" s="293">
        <f>ROUND((BajaTantes!N907*(1+BajaTantes!$N$1)),0)</f>
        <v>5895</v>
      </c>
    </row>
    <row r="908" spans="1:14" ht="12" customHeight="1">
      <c r="A908" s="86" t="s">
        <v>2267</v>
      </c>
      <c r="B908" s="86" t="s">
        <v>2342</v>
      </c>
      <c r="C908" s="86"/>
      <c r="D908" s="173" t="s">
        <v>2958</v>
      </c>
      <c r="E908" s="59" t="s">
        <v>3020</v>
      </c>
      <c r="F908" s="294">
        <f>ROUND((BajaTantes!F908*(1+BajaTantes!$N$1)),0)</f>
        <v>5971</v>
      </c>
      <c r="G908" s="333"/>
      <c r="H908" s="332"/>
      <c r="I908" s="274"/>
      <c r="J908" s="274"/>
      <c r="K908" s="274"/>
      <c r="L908" s="274"/>
      <c r="M908" s="276"/>
      <c r="N908" s="296"/>
    </row>
    <row r="909" spans="1:14" ht="12" customHeight="1">
      <c r="A909" s="286" t="s">
        <v>4191</v>
      </c>
      <c r="B909" s="286" t="s">
        <v>3715</v>
      </c>
      <c r="C909" s="86"/>
      <c r="D909" s="173" t="s">
        <v>2959</v>
      </c>
      <c r="E909" s="59" t="s">
        <v>3020</v>
      </c>
      <c r="F909" s="294">
        <f>ROUND((BajaTantes!F909*(1+BajaTantes!$N$1)),0)</f>
        <v>7983</v>
      </c>
      <c r="G909" s="333"/>
      <c r="H909" s="332"/>
      <c r="I909" s="57" t="s">
        <v>770</v>
      </c>
      <c r="J909" s="274"/>
      <c r="K909" s="274"/>
      <c r="L909" s="274"/>
      <c r="M909" s="276"/>
      <c r="N909" s="296"/>
    </row>
    <row r="910" spans="1:14" ht="12" customHeight="1">
      <c r="A910" s="286" t="s">
        <v>4193</v>
      </c>
      <c r="B910" s="286" t="s">
        <v>3716</v>
      </c>
      <c r="C910" s="86"/>
      <c r="D910" s="173" t="s">
        <v>252</v>
      </c>
      <c r="E910" s="59" t="s">
        <v>3020</v>
      </c>
      <c r="F910" s="293">
        <f>ROUND((BajaTantes!F910*(1+BajaTantes!$N$1)),0)</f>
        <v>17013</v>
      </c>
      <c r="G910" s="333"/>
      <c r="H910" s="332"/>
      <c r="I910" s="286" t="s">
        <v>763</v>
      </c>
      <c r="J910" s="286"/>
      <c r="K910" s="334"/>
      <c r="L910" s="85" t="s">
        <v>771</v>
      </c>
      <c r="M910" s="94" t="s">
        <v>3020</v>
      </c>
      <c r="N910" s="293">
        <f>ROUND((BajaTantes!N910*(1+BajaTantes!$N$1)),0)</f>
        <v>1830</v>
      </c>
    </row>
    <row r="911" spans="1:8" ht="12" customHeight="1">
      <c r="A911" s="63" t="s">
        <v>2261</v>
      </c>
      <c r="B911" s="279"/>
      <c r="C911" s="279"/>
      <c r="D911" s="279"/>
      <c r="E911" s="287"/>
      <c r="F911" s="296"/>
      <c r="G911" s="333"/>
      <c r="H911" s="332"/>
    </row>
    <row r="912" spans="1:14" ht="12" customHeight="1">
      <c r="A912" s="86" t="s">
        <v>2268</v>
      </c>
      <c r="B912" s="86" t="s">
        <v>2341</v>
      </c>
      <c r="C912" s="86"/>
      <c r="D912" s="173" t="s">
        <v>2960</v>
      </c>
      <c r="E912" s="59" t="s">
        <v>3020</v>
      </c>
      <c r="F912" s="294">
        <f>ROUND((BajaTantes!F912*(1+BajaTantes!$N$1)),0)</f>
        <v>6521</v>
      </c>
      <c r="G912" s="333"/>
      <c r="H912" s="332"/>
      <c r="I912" s="57" t="s">
        <v>188</v>
      </c>
      <c r="J912" s="95"/>
      <c r="K912" s="95"/>
      <c r="L912" s="62"/>
      <c r="M912" s="59"/>
      <c r="N912" s="293"/>
    </row>
    <row r="913" spans="1:14" ht="12" customHeight="1">
      <c r="A913" s="86" t="s">
        <v>2269</v>
      </c>
      <c r="B913" s="86" t="s">
        <v>2342</v>
      </c>
      <c r="C913" s="86"/>
      <c r="D913" s="173" t="s">
        <v>2961</v>
      </c>
      <c r="E913" s="59" t="s">
        <v>3020</v>
      </c>
      <c r="F913" s="294">
        <f>ROUND((BajaTantes!F913*(1+BajaTantes!$N$1)),0)</f>
        <v>10377</v>
      </c>
      <c r="G913" s="333"/>
      <c r="H913" s="332"/>
      <c r="I913" s="64" t="s">
        <v>4903</v>
      </c>
      <c r="J913" s="58" t="s">
        <v>1074</v>
      </c>
      <c r="K913" s="58"/>
      <c r="L913" s="62"/>
      <c r="M913" s="58"/>
      <c r="N913" s="293"/>
    </row>
    <row r="914" spans="1:14" ht="12" customHeight="1">
      <c r="A914" s="286" t="s">
        <v>4192</v>
      </c>
      <c r="B914" s="286" t="s">
        <v>3715</v>
      </c>
      <c r="C914" s="86"/>
      <c r="D914" s="173" t="s">
        <v>2962</v>
      </c>
      <c r="E914" s="59" t="s">
        <v>3020</v>
      </c>
      <c r="F914" s="294">
        <f>ROUND((BajaTantes!F914*(1+BajaTantes!$N$1)),0)</f>
        <v>15507</v>
      </c>
      <c r="G914" s="333"/>
      <c r="H914" s="332"/>
      <c r="I914" s="58" t="s">
        <v>1440</v>
      </c>
      <c r="J914" s="58" t="s">
        <v>4904</v>
      </c>
      <c r="K914" s="60"/>
      <c r="L914" s="62" t="s">
        <v>4121</v>
      </c>
      <c r="M914" s="94" t="s">
        <v>3020</v>
      </c>
      <c r="N914" s="294">
        <f>ROUND((BajaTantes!N914*(1+BajaTantes!$N$1)),0)</f>
        <v>1598</v>
      </c>
    </row>
    <row r="915" spans="7:14" ht="12" customHeight="1">
      <c r="G915" s="333"/>
      <c r="H915" s="332"/>
      <c r="I915" s="58" t="s">
        <v>1441</v>
      </c>
      <c r="J915" s="60" t="s">
        <v>4905</v>
      </c>
      <c r="K915" s="86"/>
      <c r="L915" s="62" t="s">
        <v>4122</v>
      </c>
      <c r="M915" s="94" t="s">
        <v>3020</v>
      </c>
      <c r="N915" s="294">
        <f>ROUND((BajaTantes!N915*(1+BajaTantes!$N$1)),0)</f>
        <v>1598</v>
      </c>
    </row>
    <row r="916" spans="1:14" ht="12" customHeight="1">
      <c r="A916" s="57" t="s">
        <v>4720</v>
      </c>
      <c r="D916" s="275"/>
      <c r="F916" s="296"/>
      <c r="G916" s="333"/>
      <c r="H916" s="332"/>
      <c r="I916" s="58" t="s">
        <v>1442</v>
      </c>
      <c r="J916" s="60" t="s">
        <v>30</v>
      </c>
      <c r="K916" s="58"/>
      <c r="L916" s="62" t="s">
        <v>2634</v>
      </c>
      <c r="M916" s="94" t="s">
        <v>3020</v>
      </c>
      <c r="N916" s="294">
        <f>ROUND((BajaTantes!N916*(1+BajaTantes!$N$1)),0)</f>
        <v>1598</v>
      </c>
    </row>
    <row r="917" spans="1:14" ht="12" customHeight="1">
      <c r="A917" s="57" t="s">
        <v>2305</v>
      </c>
      <c r="D917" s="275"/>
      <c r="F917" s="296"/>
      <c r="G917" s="333"/>
      <c r="H917" s="332"/>
      <c r="I917" s="58" t="s">
        <v>1657</v>
      </c>
      <c r="J917" s="58" t="s">
        <v>4906</v>
      </c>
      <c r="K917" s="58"/>
      <c r="L917" s="62" t="s">
        <v>4123</v>
      </c>
      <c r="M917" s="94" t="s">
        <v>3020</v>
      </c>
      <c r="N917" s="294">
        <f>ROUND((BajaTantes!N917*(1+BajaTantes!$N$1)),0)</f>
        <v>1598</v>
      </c>
    </row>
    <row r="918" spans="1:14" ht="12" customHeight="1">
      <c r="A918" s="57" t="s">
        <v>2703</v>
      </c>
      <c r="D918" s="275"/>
      <c r="F918" s="296"/>
      <c r="G918" s="333"/>
      <c r="H918" s="332"/>
      <c r="I918" s="58" t="s">
        <v>1738</v>
      </c>
      <c r="J918" s="60" t="s">
        <v>31</v>
      </c>
      <c r="K918" s="58"/>
      <c r="L918" s="62" t="s">
        <v>2635</v>
      </c>
      <c r="M918" s="94" t="s">
        <v>3020</v>
      </c>
      <c r="N918" s="294">
        <f>ROUND((BajaTantes!N918*(1+BajaTantes!$N$1)),0)</f>
        <v>1598</v>
      </c>
    </row>
    <row r="919" spans="1:14" ht="12" customHeight="1">
      <c r="A919" s="64" t="s">
        <v>2270</v>
      </c>
      <c r="B919" s="64" t="s">
        <v>4788</v>
      </c>
      <c r="D919" s="275"/>
      <c r="F919" s="296"/>
      <c r="G919" s="333"/>
      <c r="H919" s="332"/>
      <c r="I919" s="58" t="s">
        <v>1739</v>
      </c>
      <c r="J919" s="60" t="s">
        <v>4907</v>
      </c>
      <c r="K919" s="58"/>
      <c r="L919" s="62" t="s">
        <v>4124</v>
      </c>
      <c r="M919" s="94" t="s">
        <v>3020</v>
      </c>
      <c r="N919" s="294">
        <f>ROUND((BajaTantes!N919*(1+BajaTantes!$N$1)),0)</f>
        <v>1598</v>
      </c>
    </row>
    <row r="920" spans="1:14" ht="12" customHeight="1">
      <c r="A920" s="58" t="s">
        <v>3875</v>
      </c>
      <c r="B920" s="401" t="s">
        <v>4713</v>
      </c>
      <c r="C920" s="389"/>
      <c r="D920" s="62" t="s">
        <v>3875</v>
      </c>
      <c r="E920" s="59" t="s">
        <v>3020</v>
      </c>
      <c r="F920" s="293">
        <f>ROUND((BajaTantes!F920*(1+BajaTantes!$N$1)),0)</f>
        <v>242520</v>
      </c>
      <c r="G920" s="333"/>
      <c r="H920" s="332"/>
      <c r="I920" s="58" t="s">
        <v>1740</v>
      </c>
      <c r="J920" s="60" t="s">
        <v>32</v>
      </c>
      <c r="K920" s="58"/>
      <c r="L920" s="62" t="s">
        <v>205</v>
      </c>
      <c r="M920" s="94" t="s">
        <v>3020</v>
      </c>
      <c r="N920" s="294">
        <f>ROUND((BajaTantes!N920*(1+BajaTantes!$N$1)),0)</f>
        <v>1598</v>
      </c>
    </row>
    <row r="921" spans="1:14" ht="12" customHeight="1">
      <c r="A921" s="58" t="s">
        <v>3876</v>
      </c>
      <c r="B921" s="401" t="s">
        <v>2518</v>
      </c>
      <c r="C921" s="389"/>
      <c r="D921" s="62" t="s">
        <v>3876</v>
      </c>
      <c r="E921" s="59" t="s">
        <v>3020</v>
      </c>
      <c r="F921" s="293">
        <f>ROUND((BajaTantes!F921*(1+BajaTantes!$N$1)),0)</f>
        <v>258028</v>
      </c>
      <c r="G921" s="333"/>
      <c r="H921" s="332"/>
      <c r="I921" s="58" t="s">
        <v>1741</v>
      </c>
      <c r="J921" s="58" t="s">
        <v>4908</v>
      </c>
      <c r="K921" s="58"/>
      <c r="L921" s="62" t="s">
        <v>4125</v>
      </c>
      <c r="M921" s="94" t="s">
        <v>3020</v>
      </c>
      <c r="N921" s="294">
        <f>ROUND((BajaTantes!N921*(1+BajaTantes!$N$1)),0)</f>
        <v>1598</v>
      </c>
    </row>
    <row r="922" spans="1:14" ht="12" customHeight="1">
      <c r="A922" s="58" t="s">
        <v>3877</v>
      </c>
      <c r="B922" s="401" t="s">
        <v>4714</v>
      </c>
      <c r="C922" s="389"/>
      <c r="D922" s="62" t="s">
        <v>3877</v>
      </c>
      <c r="E922" s="59" t="s">
        <v>3020</v>
      </c>
      <c r="F922" s="293">
        <f>ROUND((BajaTantes!F922*(1+BajaTantes!$N$1)),0)</f>
        <v>288263</v>
      </c>
      <c r="G922" s="333"/>
      <c r="H922" s="332"/>
      <c r="I922" s="58" t="s">
        <v>1742</v>
      </c>
      <c r="J922" s="419" t="s">
        <v>4911</v>
      </c>
      <c r="K922" s="58"/>
      <c r="L922" s="62" t="s">
        <v>206</v>
      </c>
      <c r="M922" s="94" t="s">
        <v>3020</v>
      </c>
      <c r="N922" s="294">
        <f>ROUND((BajaTantes!N922*(1+BajaTantes!$N$1)),0)</f>
        <v>1598</v>
      </c>
    </row>
    <row r="923" spans="1:14" ht="12" customHeight="1">
      <c r="A923" s="58" t="s">
        <v>3878</v>
      </c>
      <c r="B923" s="401" t="s">
        <v>4715</v>
      </c>
      <c r="C923" s="389"/>
      <c r="D923" s="62" t="s">
        <v>3878</v>
      </c>
      <c r="E923" s="59" t="s">
        <v>3020</v>
      </c>
      <c r="F923" s="293">
        <f>ROUND((BajaTantes!F923*(1+BajaTantes!$N$1)),0)</f>
        <v>335335</v>
      </c>
      <c r="G923" s="333"/>
      <c r="H923" s="332"/>
      <c r="I923" s="58" t="s">
        <v>1743</v>
      </c>
      <c r="J923" s="419" t="s">
        <v>4909</v>
      </c>
      <c r="K923" s="58"/>
      <c r="L923" s="62" t="s">
        <v>56</v>
      </c>
      <c r="M923" s="94" t="s">
        <v>3020</v>
      </c>
      <c r="N923" s="294">
        <f>ROUND((BajaTantes!N923*(1+BajaTantes!$N$1)),0)</f>
        <v>1598</v>
      </c>
    </row>
    <row r="924" spans="1:14" ht="12" customHeight="1">
      <c r="A924" s="58" t="s">
        <v>3879</v>
      </c>
      <c r="B924" s="401" t="s">
        <v>4716</v>
      </c>
      <c r="C924" s="389"/>
      <c r="D924" s="62" t="s">
        <v>3879</v>
      </c>
      <c r="E924" s="59" t="s">
        <v>3020</v>
      </c>
      <c r="F924" s="293">
        <f>ROUND((BajaTantes!F924*(1+BajaTantes!$N$1)),0)</f>
        <v>611509</v>
      </c>
      <c r="G924" s="333"/>
      <c r="H924" s="332"/>
      <c r="I924" s="274"/>
      <c r="J924" s="274"/>
      <c r="K924" s="274"/>
      <c r="L924" s="274"/>
      <c r="M924" s="276"/>
      <c r="N924" s="296"/>
    </row>
    <row r="925" spans="1:14" ht="12" customHeight="1">
      <c r="A925" s="58" t="s">
        <v>2304</v>
      </c>
      <c r="B925" s="401" t="s">
        <v>4717</v>
      </c>
      <c r="C925" s="389"/>
      <c r="D925" s="62" t="s">
        <v>2304</v>
      </c>
      <c r="E925" s="59" t="s">
        <v>3020</v>
      </c>
      <c r="F925" s="293">
        <f>ROUND((BajaTantes!F925*(1+BajaTantes!$N$1)),0)</f>
        <v>650916</v>
      </c>
      <c r="G925" s="333"/>
      <c r="H925" s="332"/>
      <c r="I925" s="64" t="s">
        <v>4916</v>
      </c>
      <c r="J925" s="58"/>
      <c r="K925" s="58"/>
      <c r="L925" s="62"/>
      <c r="M925" s="58"/>
      <c r="N925" s="293"/>
    </row>
    <row r="926" spans="1:14" ht="12" customHeight="1">
      <c r="A926" s="58" t="s">
        <v>2306</v>
      </c>
      <c r="B926" s="401" t="s">
        <v>4718</v>
      </c>
      <c r="C926" s="389"/>
      <c r="D926" s="62" t="s">
        <v>2306</v>
      </c>
      <c r="E926" s="59" t="s">
        <v>3020</v>
      </c>
      <c r="F926" s="293">
        <f>ROUND((BajaTantes!F926*(1+BajaTantes!$N$1)),0)</f>
        <v>950179</v>
      </c>
      <c r="G926" s="333"/>
      <c r="H926" s="332"/>
      <c r="I926" s="60" t="s">
        <v>1744</v>
      </c>
      <c r="J926" s="58" t="s">
        <v>4906</v>
      </c>
      <c r="K926" s="60"/>
      <c r="L926" s="62" t="s">
        <v>4126</v>
      </c>
      <c r="M926" s="94" t="s">
        <v>3020</v>
      </c>
      <c r="N926" s="294">
        <f>ROUND((BajaTantes!N926*(1+BajaTantes!$N$1)),0)</f>
        <v>1903</v>
      </c>
    </row>
    <row r="927" spans="1:14" ht="12" customHeight="1">
      <c r="A927" s="58" t="s">
        <v>2307</v>
      </c>
      <c r="B927" s="401" t="s">
        <v>4719</v>
      </c>
      <c r="C927" s="389"/>
      <c r="D927" s="62" t="s">
        <v>2307</v>
      </c>
      <c r="E927" s="59" t="s">
        <v>3020</v>
      </c>
      <c r="F927" s="294">
        <f>ROUND((BajaTantes!F927*(1+BajaTantes!$N$1)),0)</f>
        <v>1288798</v>
      </c>
      <c r="G927" s="333"/>
      <c r="H927" s="332"/>
      <c r="I927" s="60" t="s">
        <v>1745</v>
      </c>
      <c r="J927" s="58" t="s">
        <v>4907</v>
      </c>
      <c r="K927" s="60"/>
      <c r="L927" s="62" t="s">
        <v>4127</v>
      </c>
      <c r="M927" s="94" t="s">
        <v>3020</v>
      </c>
      <c r="N927" s="294">
        <f>ROUND((BajaTantes!N927*(1+BajaTantes!$N$1)),0)</f>
        <v>1903</v>
      </c>
    </row>
    <row r="928" spans="1:14" ht="12" customHeight="1">
      <c r="A928" s="443"/>
      <c r="B928" s="443"/>
      <c r="C928" s="443"/>
      <c r="D928" s="444"/>
      <c r="E928" s="444"/>
      <c r="F928" s="445"/>
      <c r="G928" s="333"/>
      <c r="H928" s="332"/>
      <c r="I928" s="60" t="s">
        <v>1746</v>
      </c>
      <c r="J928" s="58" t="s">
        <v>32</v>
      </c>
      <c r="K928" s="58"/>
      <c r="L928" s="62" t="s">
        <v>211</v>
      </c>
      <c r="M928" s="94" t="s">
        <v>3020</v>
      </c>
      <c r="N928" s="294">
        <f>ROUND((BajaTantes!N928*(1+BajaTantes!$N$1)),0)</f>
        <v>1903</v>
      </c>
    </row>
    <row r="929" spans="1:14" ht="12" customHeight="1">
      <c r="A929" s="64" t="s">
        <v>4712</v>
      </c>
      <c r="B929" s="64" t="s">
        <v>2308</v>
      </c>
      <c r="C929" s="443"/>
      <c r="D929" s="444"/>
      <c r="E929" s="444"/>
      <c r="F929" s="445"/>
      <c r="G929" s="333"/>
      <c r="H929" s="332"/>
      <c r="I929" s="60" t="s">
        <v>1747</v>
      </c>
      <c r="J929" s="58" t="s">
        <v>4908</v>
      </c>
      <c r="K929" s="86"/>
      <c r="L929" s="62" t="s">
        <v>4128</v>
      </c>
      <c r="M929" s="94" t="s">
        <v>3020</v>
      </c>
      <c r="N929" s="294">
        <f>ROUND((BajaTantes!N929*(1+BajaTantes!$N$1)),0)</f>
        <v>1903</v>
      </c>
    </row>
    <row r="930" spans="1:14" ht="12" customHeight="1">
      <c r="A930" s="58" t="s">
        <v>2309</v>
      </c>
      <c r="B930" s="401" t="s">
        <v>4713</v>
      </c>
      <c r="C930" s="389"/>
      <c r="D930" s="62" t="s">
        <v>2309</v>
      </c>
      <c r="E930" s="59" t="s">
        <v>3020</v>
      </c>
      <c r="F930" s="293">
        <f>ROUND((BajaTantes!F930*(1+BajaTantes!$N$1)),0)</f>
        <v>319297</v>
      </c>
      <c r="G930" s="333"/>
      <c r="H930" s="332"/>
      <c r="I930" s="60" t="s">
        <v>1748</v>
      </c>
      <c r="J930" s="58" t="s">
        <v>4911</v>
      </c>
      <c r="K930" s="58"/>
      <c r="L930" s="62" t="s">
        <v>212</v>
      </c>
      <c r="M930" s="94" t="s">
        <v>3020</v>
      </c>
      <c r="N930" s="294">
        <f>ROUND((BajaTantes!N930*(1+BajaTantes!$N$1)),0)</f>
        <v>1903</v>
      </c>
    </row>
    <row r="931" spans="1:14" ht="12" customHeight="1">
      <c r="A931" s="58" t="s">
        <v>2310</v>
      </c>
      <c r="B931" s="401" t="s">
        <v>2518</v>
      </c>
      <c r="C931" s="389"/>
      <c r="D931" s="62" t="s">
        <v>2310</v>
      </c>
      <c r="E931" s="59" t="s">
        <v>3020</v>
      </c>
      <c r="F931" s="293">
        <f>ROUND((BajaTantes!F931*(1+BajaTantes!$N$1)),0)</f>
        <v>348923</v>
      </c>
      <c r="G931" s="333"/>
      <c r="H931" s="332"/>
      <c r="I931" s="60" t="s">
        <v>1749</v>
      </c>
      <c r="J931" s="60" t="s">
        <v>4909</v>
      </c>
      <c r="K931" s="58"/>
      <c r="L931" s="62" t="s">
        <v>4129</v>
      </c>
      <c r="M931" s="94" t="s">
        <v>3020</v>
      </c>
      <c r="N931" s="294">
        <f>ROUND((BajaTantes!N931*(1+BajaTantes!$N$1)),0)</f>
        <v>1903</v>
      </c>
    </row>
    <row r="932" spans="1:14" ht="12" customHeight="1">
      <c r="A932" s="58" t="s">
        <v>2311</v>
      </c>
      <c r="B932" s="401" t="s">
        <v>4714</v>
      </c>
      <c r="C932" s="389"/>
      <c r="D932" s="62" t="s">
        <v>2311</v>
      </c>
      <c r="E932" s="59" t="s">
        <v>3020</v>
      </c>
      <c r="F932" s="293">
        <f>ROUND((BajaTantes!F932*(1+BajaTantes!$N$1)),0)</f>
        <v>414267</v>
      </c>
      <c r="G932" s="333"/>
      <c r="H932" s="332"/>
      <c r="I932" s="58" t="s">
        <v>2087</v>
      </c>
      <c r="J932" s="58" t="s">
        <v>3910</v>
      </c>
      <c r="K932" s="86"/>
      <c r="L932" s="62" t="s">
        <v>207</v>
      </c>
      <c r="M932" s="94" t="s">
        <v>3020</v>
      </c>
      <c r="N932" s="294">
        <f>ROUND((BajaTantes!N932*(1+BajaTantes!$N$1)),0)</f>
        <v>1903</v>
      </c>
    </row>
    <row r="933" spans="1:14" ht="12" customHeight="1">
      <c r="A933" s="58" t="s">
        <v>2312</v>
      </c>
      <c r="B933" s="401" t="s">
        <v>4715</v>
      </c>
      <c r="C933" s="389"/>
      <c r="D933" s="62" t="s">
        <v>2312</v>
      </c>
      <c r="E933" s="59" t="s">
        <v>3020</v>
      </c>
      <c r="F933" s="293">
        <f>ROUND((BajaTantes!F933*(1+BajaTantes!$N$1)),0)</f>
        <v>493194</v>
      </c>
      <c r="G933" s="333"/>
      <c r="H933" s="332"/>
      <c r="I933" s="58" t="s">
        <v>2088</v>
      </c>
      <c r="J933" s="420" t="s">
        <v>4910</v>
      </c>
      <c r="K933" s="58"/>
      <c r="L933" s="62" t="s">
        <v>4130</v>
      </c>
      <c r="M933" s="94" t="s">
        <v>3020</v>
      </c>
      <c r="N933" s="294">
        <f>ROUND((BajaTantes!N933*(1+BajaTantes!$N$1)),0)</f>
        <v>1903</v>
      </c>
    </row>
    <row r="934" spans="1:8" ht="12" customHeight="1">
      <c r="A934" s="58" t="s">
        <v>2313</v>
      </c>
      <c r="B934" s="401" t="s">
        <v>4716</v>
      </c>
      <c r="C934" s="389"/>
      <c r="D934" s="62" t="s">
        <v>2313</v>
      </c>
      <c r="E934" s="59" t="s">
        <v>3020</v>
      </c>
      <c r="F934" s="293">
        <f>ROUND((BajaTantes!F934*(1+BajaTantes!$N$1)),0)</f>
        <v>718858</v>
      </c>
      <c r="G934" s="333"/>
      <c r="H934" s="332"/>
    </row>
    <row r="935" spans="1:14" ht="12" customHeight="1">
      <c r="A935" s="58" t="s">
        <v>2314</v>
      </c>
      <c r="B935" s="401" t="s">
        <v>4717</v>
      </c>
      <c r="C935" s="389"/>
      <c r="D935" s="62" t="s">
        <v>2314</v>
      </c>
      <c r="E935" s="59" t="s">
        <v>3020</v>
      </c>
      <c r="F935" s="293">
        <f>ROUND((BajaTantes!F935*(1+BajaTantes!$N$1)),0)</f>
        <v>918010</v>
      </c>
      <c r="G935" s="333"/>
      <c r="H935" s="332"/>
      <c r="I935" s="63" t="s">
        <v>4917</v>
      </c>
      <c r="J935" s="58"/>
      <c r="K935" s="58"/>
      <c r="L935" s="62"/>
      <c r="M935" s="58"/>
      <c r="N935" s="293"/>
    </row>
    <row r="936" spans="1:14" ht="12" customHeight="1">
      <c r="A936" s="279"/>
      <c r="B936" s="279"/>
      <c r="C936" s="279"/>
      <c r="D936" s="279"/>
      <c r="E936" s="287"/>
      <c r="F936" s="296"/>
      <c r="G936" s="333"/>
      <c r="H936" s="332"/>
      <c r="I936" s="58" t="s">
        <v>2089</v>
      </c>
      <c r="J936" s="58" t="s">
        <v>4911</v>
      </c>
      <c r="K936" s="60"/>
      <c r="L936" s="62" t="s">
        <v>57</v>
      </c>
      <c r="M936" s="94" t="s">
        <v>3020</v>
      </c>
      <c r="N936" s="293">
        <f>ROUND((BajaTantes!N936*(1+BajaTantes!$N$1)),0)</f>
        <v>2736</v>
      </c>
    </row>
    <row r="937" spans="1:14" ht="12" customHeight="1">
      <c r="A937" s="64" t="s">
        <v>2315</v>
      </c>
      <c r="B937" s="64"/>
      <c r="C937" s="443"/>
      <c r="D937" s="444"/>
      <c r="E937" s="444"/>
      <c r="F937" s="445"/>
      <c r="G937" s="333"/>
      <c r="H937" s="332"/>
      <c r="I937" s="60" t="s">
        <v>1439</v>
      </c>
      <c r="J937" s="419" t="s">
        <v>4909</v>
      </c>
      <c r="K937" s="58"/>
      <c r="L937" s="62" t="s">
        <v>4134</v>
      </c>
      <c r="M937" s="94" t="s">
        <v>3020</v>
      </c>
      <c r="N937" s="293">
        <f>ROUND((BajaTantes!N937*(1+BajaTantes!$N$1)),0)</f>
        <v>2736</v>
      </c>
    </row>
    <row r="938" spans="1:14" ht="12" customHeight="1">
      <c r="A938" s="60" t="s">
        <v>555</v>
      </c>
      <c r="B938" s="401"/>
      <c r="C938" s="389"/>
      <c r="D938" s="62" t="s">
        <v>555</v>
      </c>
      <c r="E938" s="59" t="s">
        <v>3020</v>
      </c>
      <c r="F938" s="293">
        <f>ROUND((BajaTantes!F938*(1+BajaTantes!$N$1)),0)</f>
        <v>32699</v>
      </c>
      <c r="G938" s="333"/>
      <c r="H938" s="332"/>
      <c r="I938" s="60" t="s">
        <v>2090</v>
      </c>
      <c r="J938" s="419" t="s">
        <v>4910</v>
      </c>
      <c r="K938" s="58"/>
      <c r="L938" s="62" t="s">
        <v>4131</v>
      </c>
      <c r="M938" s="94" t="s">
        <v>3020</v>
      </c>
      <c r="N938" s="293">
        <f>ROUND((BajaTantes!N938*(1+BajaTantes!$N$1)),0)</f>
        <v>2736</v>
      </c>
    </row>
    <row r="939" spans="1:14" ht="12" customHeight="1">
      <c r="A939" s="279"/>
      <c r="B939" s="279"/>
      <c r="C939" s="279"/>
      <c r="D939" s="279"/>
      <c r="E939" s="287"/>
      <c r="F939" s="296"/>
      <c r="G939" s="333"/>
      <c r="H939" s="332"/>
      <c r="I939" s="60" t="s">
        <v>2091</v>
      </c>
      <c r="J939" s="446" t="s">
        <v>4912</v>
      </c>
      <c r="K939" s="86"/>
      <c r="L939" s="62" t="s">
        <v>4132</v>
      </c>
      <c r="M939" s="94" t="s">
        <v>3020</v>
      </c>
      <c r="N939" s="293">
        <f>ROUND((BajaTantes!N939*(1+BajaTantes!$N$1)),0)</f>
        <v>2736</v>
      </c>
    </row>
    <row r="940" spans="1:14" ht="12" customHeight="1">
      <c r="A940" s="64" t="s">
        <v>2316</v>
      </c>
      <c r="B940" s="443"/>
      <c r="C940" s="443"/>
      <c r="D940" s="444"/>
      <c r="E940" s="444"/>
      <c r="F940" s="445"/>
      <c r="G940" s="333"/>
      <c r="H940" s="332"/>
      <c r="I940" s="60" t="s">
        <v>2092</v>
      </c>
      <c r="J940" s="60" t="s">
        <v>3882</v>
      </c>
      <c r="K940" s="58"/>
      <c r="L940" s="62" t="s">
        <v>208</v>
      </c>
      <c r="M940" s="94" t="s">
        <v>3020</v>
      </c>
      <c r="N940" s="293">
        <f>ROUND((BajaTantes!N940*(1+BajaTantes!$N$1)),0)</f>
        <v>3221</v>
      </c>
    </row>
    <row r="941" spans="1:14" ht="12" customHeight="1">
      <c r="A941" s="64" t="s">
        <v>2317</v>
      </c>
      <c r="B941" s="443"/>
      <c r="C941" s="443"/>
      <c r="D941" s="444"/>
      <c r="E941" s="444"/>
      <c r="F941" s="445"/>
      <c r="G941" s="333"/>
      <c r="H941" s="332"/>
      <c r="I941" s="60" t="s">
        <v>2093</v>
      </c>
      <c r="J941" s="58" t="s">
        <v>4913</v>
      </c>
      <c r="K941" s="58"/>
      <c r="L941" s="62" t="s">
        <v>4133</v>
      </c>
      <c r="M941" s="94" t="s">
        <v>3020</v>
      </c>
      <c r="N941" s="293">
        <f>ROUND((BajaTantes!N941*(1+BajaTantes!$N$1)),0)</f>
        <v>3221</v>
      </c>
    </row>
    <row r="942" spans="1:14" ht="12" customHeight="1">
      <c r="A942" s="58" t="s">
        <v>2318</v>
      </c>
      <c r="B942" s="401" t="s">
        <v>2319</v>
      </c>
      <c r="C942" s="389"/>
      <c r="D942" s="62" t="s">
        <v>2318</v>
      </c>
      <c r="E942" s="59" t="s">
        <v>3020</v>
      </c>
      <c r="F942" s="293">
        <f>ROUND((BajaTantes!F942*(1+BajaTantes!$N$1)),0)</f>
        <v>9257</v>
      </c>
      <c r="G942" s="333"/>
      <c r="H942" s="332"/>
      <c r="I942" s="60" t="s">
        <v>3729</v>
      </c>
      <c r="J942" s="58" t="s">
        <v>2512</v>
      </c>
      <c r="K942" s="60"/>
      <c r="L942" s="62" t="s">
        <v>10</v>
      </c>
      <c r="M942" s="94" t="s">
        <v>3020</v>
      </c>
      <c r="N942" s="294">
        <f>ROUND((BajaTantes!N942*(1+BajaTantes!$N$1)),0)</f>
        <v>3534</v>
      </c>
    </row>
    <row r="943" spans="1:14" ht="12" customHeight="1">
      <c r="A943" s="58" t="s">
        <v>2320</v>
      </c>
      <c r="B943" s="401" t="s">
        <v>2321</v>
      </c>
      <c r="C943" s="389"/>
      <c r="D943" s="62" t="s">
        <v>2320</v>
      </c>
      <c r="E943" s="59" t="s">
        <v>3020</v>
      </c>
      <c r="F943" s="293">
        <f>ROUND((BajaTantes!F943*(1+BajaTantes!$N$1)),0)</f>
        <v>9257</v>
      </c>
      <c r="G943" s="333"/>
      <c r="H943" s="332"/>
      <c r="I943" s="60" t="s">
        <v>3730</v>
      </c>
      <c r="J943" s="60" t="s">
        <v>33</v>
      </c>
      <c r="K943" s="58"/>
      <c r="L943" s="62" t="s">
        <v>214</v>
      </c>
      <c r="M943" s="94" t="s">
        <v>3020</v>
      </c>
      <c r="N943" s="294">
        <f>ROUND((BajaTantes!N943*(1+BajaTantes!$N$1)),0)</f>
        <v>4198</v>
      </c>
    </row>
    <row r="944" spans="1:14" ht="12" customHeight="1">
      <c r="A944" s="58" t="s">
        <v>2322</v>
      </c>
      <c r="B944" s="401" t="s">
        <v>2323</v>
      </c>
      <c r="C944" s="389"/>
      <c r="D944" s="62" t="s">
        <v>2322</v>
      </c>
      <c r="E944" s="59" t="s">
        <v>3020</v>
      </c>
      <c r="F944" s="293">
        <f>ROUND((BajaTantes!F944*(1+BajaTantes!$N$1)),0)</f>
        <v>9257</v>
      </c>
      <c r="G944" s="333"/>
      <c r="H944" s="332"/>
      <c r="I944" s="63"/>
      <c r="L944" s="173"/>
      <c r="N944" s="293"/>
    </row>
    <row r="945" spans="1:14" ht="12" customHeight="1">
      <c r="A945" s="58" t="s">
        <v>2324</v>
      </c>
      <c r="B945" s="401" t="s">
        <v>2325</v>
      </c>
      <c r="C945" s="389"/>
      <c r="D945" s="62" t="s">
        <v>2324</v>
      </c>
      <c r="E945" s="59" t="s">
        <v>3020</v>
      </c>
      <c r="F945" s="293">
        <f>ROUND((BajaTantes!F945*(1+BajaTantes!$N$1)),0)</f>
        <v>9257</v>
      </c>
      <c r="G945" s="333"/>
      <c r="H945" s="332"/>
      <c r="I945" s="64" t="s">
        <v>2508</v>
      </c>
      <c r="J945" s="58"/>
      <c r="K945" s="58"/>
      <c r="L945" s="62"/>
      <c r="M945" s="58"/>
      <c r="N945" s="293"/>
    </row>
    <row r="946" spans="1:14" ht="12" customHeight="1">
      <c r="A946" s="58" t="s">
        <v>2326</v>
      </c>
      <c r="B946" s="401" t="s">
        <v>2327</v>
      </c>
      <c r="C946" s="389"/>
      <c r="D946" s="62" t="s">
        <v>2326</v>
      </c>
      <c r="E946" s="59" t="s">
        <v>3020</v>
      </c>
      <c r="F946" s="294">
        <f>ROUND((BajaTantes!F946*(1+BajaTantes!$N$1)),0)</f>
        <v>9314</v>
      </c>
      <c r="G946" s="333"/>
      <c r="H946" s="332"/>
      <c r="I946" s="60" t="s">
        <v>3731</v>
      </c>
      <c r="J946" s="58" t="s">
        <v>4913</v>
      </c>
      <c r="K946" s="60"/>
      <c r="L946" s="62" t="s">
        <v>4135</v>
      </c>
      <c r="M946" s="94" t="s">
        <v>3020</v>
      </c>
      <c r="N946" s="293">
        <f>ROUND((BajaTantes!N946*(1+BajaTantes!$N$1)),0)</f>
        <v>3221</v>
      </c>
    </row>
    <row r="947" spans="1:14" ht="12" customHeight="1">
      <c r="A947" s="58" t="s">
        <v>2328</v>
      </c>
      <c r="B947" s="401" t="s">
        <v>2329</v>
      </c>
      <c r="C947" s="389"/>
      <c r="D947" s="62" t="s">
        <v>2328</v>
      </c>
      <c r="E947" s="59" t="s">
        <v>3020</v>
      </c>
      <c r="F947" s="293">
        <f>ROUND((BajaTantes!F947*(1+BajaTantes!$N$1)),0)</f>
        <v>9257</v>
      </c>
      <c r="G947" s="333"/>
      <c r="H947" s="332"/>
      <c r="I947" s="60" t="s">
        <v>3732</v>
      </c>
      <c r="J947" s="58" t="s">
        <v>4914</v>
      </c>
      <c r="K947" s="58"/>
      <c r="L947" s="62" t="s">
        <v>4136</v>
      </c>
      <c r="M947" s="94" t="s">
        <v>3020</v>
      </c>
      <c r="N947" s="294">
        <f>ROUND((BajaTantes!N947*(1+BajaTantes!$N$1)),0)</f>
        <v>4162</v>
      </c>
    </row>
    <row r="948" spans="1:14" ht="12" customHeight="1">
      <c r="A948" s="279"/>
      <c r="B948" s="279"/>
      <c r="C948" s="279"/>
      <c r="D948" s="280"/>
      <c r="E948" s="287"/>
      <c r="F948" s="296"/>
      <c r="G948" s="333"/>
      <c r="H948" s="332"/>
      <c r="N948" s="296"/>
    </row>
    <row r="949" spans="1:14" ht="12" customHeight="1">
      <c r="A949" s="348" t="s">
        <v>492</v>
      </c>
      <c r="B949" s="349"/>
      <c r="C949" s="350"/>
      <c r="D949" s="351"/>
      <c r="E949" s="352"/>
      <c r="F949" s="353"/>
      <c r="G949" s="354"/>
      <c r="H949" s="355" t="s">
        <v>2641</v>
      </c>
      <c r="I949" s="356"/>
      <c r="J949" s="356"/>
      <c r="K949" s="356"/>
      <c r="L949" s="357"/>
      <c r="M949" s="358"/>
      <c r="N949" s="359"/>
    </row>
    <row r="950" spans="1:14" ht="12" customHeight="1">
      <c r="A950" s="140" t="s">
        <v>491</v>
      </c>
      <c r="B950" s="139"/>
      <c r="D950" s="275"/>
      <c r="F950" s="296"/>
      <c r="G950" s="361"/>
      <c r="L950" s="143"/>
      <c r="N950" s="360">
        <v>12</v>
      </c>
    </row>
    <row r="951" spans="1:14" ht="12" customHeight="1">
      <c r="A951" s="140"/>
      <c r="B951" s="58"/>
      <c r="C951" s="303"/>
      <c r="D951" s="362"/>
      <c r="E951" s="304"/>
      <c r="F951" s="363"/>
      <c r="G951" s="361"/>
      <c r="H951" s="305"/>
      <c r="I951" s="305"/>
      <c r="J951" s="305"/>
      <c r="K951" s="305"/>
      <c r="L951" s="62"/>
      <c r="M951" s="307"/>
      <c r="N951" s="297"/>
    </row>
    <row r="952" spans="1:14" ht="12" customHeight="1">
      <c r="A952" s="58" t="s">
        <v>2649</v>
      </c>
      <c r="B952" s="58"/>
      <c r="C952" s="86"/>
      <c r="D952" s="173"/>
      <c r="E952" s="94"/>
      <c r="F952" s="297"/>
      <c r="G952" s="86"/>
      <c r="H952" s="86"/>
      <c r="I952" s="86"/>
      <c r="J952" s="86"/>
      <c r="K952" s="86"/>
      <c r="L952" s="62"/>
      <c r="M952" s="364"/>
      <c r="N952" s="363"/>
    </row>
    <row r="953" spans="1:14" ht="12" customHeight="1">
      <c r="A953" s="153" t="s">
        <v>4798</v>
      </c>
      <c r="B953" s="153"/>
      <c r="C953" s="153"/>
      <c r="D953" s="317" t="s">
        <v>4799</v>
      </c>
      <c r="E953" s="318" t="s">
        <v>2638</v>
      </c>
      <c r="F953" s="365" t="s">
        <v>3153</v>
      </c>
      <c r="G953" s="320"/>
      <c r="H953" s="321"/>
      <c r="I953" s="153" t="s">
        <v>4798</v>
      </c>
      <c r="J953" s="153"/>
      <c r="K953" s="153"/>
      <c r="L953" s="317" t="s">
        <v>4799</v>
      </c>
      <c r="M953" s="318" t="s">
        <v>2638</v>
      </c>
      <c r="N953" s="365" t="s">
        <v>3153</v>
      </c>
    </row>
    <row r="954" spans="1:14" ht="12" customHeight="1">
      <c r="A954" s="323"/>
      <c r="B954" s="323"/>
      <c r="C954" s="323"/>
      <c r="D954" s="324" t="s">
        <v>3941</v>
      </c>
      <c r="E954" s="325" t="s">
        <v>2639</v>
      </c>
      <c r="F954" s="366" t="s">
        <v>2640</v>
      </c>
      <c r="G954" s="327"/>
      <c r="H954" s="328"/>
      <c r="I954" s="323"/>
      <c r="J954" s="323"/>
      <c r="K954" s="323"/>
      <c r="L954" s="324" t="s">
        <v>3941</v>
      </c>
      <c r="M954" s="325" t="s">
        <v>2639</v>
      </c>
      <c r="N954" s="366" t="s">
        <v>2640</v>
      </c>
    </row>
    <row r="955" spans="1:14" ht="12" customHeight="1">
      <c r="A955" s="60"/>
      <c r="B955" s="285"/>
      <c r="C955" s="95"/>
      <c r="D955" s="62"/>
      <c r="E955" s="277"/>
      <c r="F955" s="293"/>
      <c r="G955" s="333"/>
      <c r="H955" s="332"/>
      <c r="N955" s="296"/>
    </row>
    <row r="956" spans="1:8" ht="12" customHeight="1">
      <c r="A956" s="60" t="s">
        <v>3733</v>
      </c>
      <c r="B956" s="58" t="s">
        <v>4915</v>
      </c>
      <c r="C956" s="58"/>
      <c r="D956" s="62" t="s">
        <v>4137</v>
      </c>
      <c r="E956" s="94" t="s">
        <v>3020</v>
      </c>
      <c r="F956" s="294">
        <f>ROUND((BajaTantes!F956*(1+BajaTantes!$N$1)),0)</f>
        <v>4165</v>
      </c>
      <c r="G956" s="333"/>
      <c r="H956" s="332"/>
    </row>
    <row r="957" spans="1:14" ht="12" customHeight="1">
      <c r="A957" s="60" t="s">
        <v>3734</v>
      </c>
      <c r="B957" s="60" t="s">
        <v>981</v>
      </c>
      <c r="C957" s="86"/>
      <c r="D957" s="62" t="s">
        <v>209</v>
      </c>
      <c r="E957" s="94" t="s">
        <v>3020</v>
      </c>
      <c r="F957" s="294">
        <f>ROUND((BajaTantes!F957*(1+BajaTantes!$N$1)),0)</f>
        <v>4980</v>
      </c>
      <c r="G957" s="333"/>
      <c r="H957" s="332"/>
      <c r="I957" s="460" t="s">
        <v>4047</v>
      </c>
      <c r="J957" s="95"/>
      <c r="K957" s="334"/>
      <c r="L957" s="62"/>
      <c r="M957" s="94"/>
      <c r="N957" s="465"/>
    </row>
    <row r="958" spans="1:14" ht="12" customHeight="1">
      <c r="A958" s="86"/>
      <c r="B958" s="86"/>
      <c r="C958" s="86"/>
      <c r="D958" s="173"/>
      <c r="E958" s="94"/>
      <c r="F958" s="293"/>
      <c r="G958" s="333"/>
      <c r="H958" s="332"/>
      <c r="I958" s="461" t="s">
        <v>4038</v>
      </c>
      <c r="J958" s="386"/>
      <c r="K958" s="334"/>
      <c r="L958" s="62"/>
      <c r="M958" s="59"/>
      <c r="N958" s="294"/>
    </row>
    <row r="959" spans="1:14" ht="12" customHeight="1">
      <c r="A959" s="57" t="s">
        <v>4229</v>
      </c>
      <c r="B959" s="58"/>
      <c r="C959" s="60"/>
      <c r="D959" s="62"/>
      <c r="E959" s="58"/>
      <c r="F959" s="293"/>
      <c r="G959" s="333"/>
      <c r="H959" s="332"/>
      <c r="I959" s="462" t="s">
        <v>532</v>
      </c>
      <c r="J959" s="95"/>
      <c r="K959" s="334"/>
      <c r="L959" s="463"/>
      <c r="M959" s="94"/>
      <c r="N959" s="295"/>
    </row>
    <row r="960" spans="1:14" ht="12" customHeight="1">
      <c r="A960" s="63" t="s">
        <v>2509</v>
      </c>
      <c r="B960" s="58"/>
      <c r="C960" s="60"/>
      <c r="D960" s="62"/>
      <c r="E960" s="58"/>
      <c r="F960" s="293"/>
      <c r="G960" s="333"/>
      <c r="H960" s="332"/>
      <c r="I960" s="388" t="s">
        <v>4048</v>
      </c>
      <c r="J960" s="386" t="s">
        <v>3903</v>
      </c>
      <c r="K960" s="334"/>
      <c r="L960" s="62" t="s">
        <v>4049</v>
      </c>
      <c r="M960" s="277" t="s">
        <v>3020</v>
      </c>
      <c r="N960" s="293">
        <f>ROUND((BajaTantes!N960*(1+BajaTantes!$N$1)),0)</f>
        <v>26224</v>
      </c>
    </row>
    <row r="961" spans="1:14" ht="12" customHeight="1">
      <c r="A961" s="60" t="s">
        <v>2076</v>
      </c>
      <c r="B961" s="58"/>
      <c r="C961" s="399" t="s">
        <v>4922</v>
      </c>
      <c r="D961" s="62" t="s">
        <v>64</v>
      </c>
      <c r="E961" s="94" t="s">
        <v>3020</v>
      </c>
      <c r="F961" s="293">
        <f>ROUND((BajaTantes!F961*(1+BajaTantes!$N$1)),0)</f>
        <v>868</v>
      </c>
      <c r="G961" s="333"/>
      <c r="H961" s="332"/>
      <c r="I961" s="286"/>
      <c r="J961" s="386"/>
      <c r="K961" s="334"/>
      <c r="L961" s="62"/>
      <c r="M961" s="277"/>
      <c r="N961" s="293"/>
    </row>
    <row r="962" spans="1:14" ht="12" customHeight="1">
      <c r="A962" s="60" t="s">
        <v>1595</v>
      </c>
      <c r="B962" s="58"/>
      <c r="C962" s="401" t="s">
        <v>4923</v>
      </c>
      <c r="D962" s="62" t="s">
        <v>65</v>
      </c>
      <c r="E962" s="94" t="s">
        <v>3020</v>
      </c>
      <c r="F962" s="293">
        <f>ROUND((BajaTantes!F962*(1+BajaTantes!$N$1)),0)</f>
        <v>1010</v>
      </c>
      <c r="G962" s="333"/>
      <c r="H962" s="332"/>
      <c r="I962" s="462" t="s">
        <v>2372</v>
      </c>
      <c r="J962" s="274"/>
      <c r="K962" s="274"/>
      <c r="L962" s="275"/>
      <c r="M962" s="276"/>
      <c r="N962" s="296"/>
    </row>
    <row r="963" spans="1:14" ht="12" customHeight="1">
      <c r="A963" s="60" t="s">
        <v>2077</v>
      </c>
      <c r="B963" s="58"/>
      <c r="C963" s="401" t="s">
        <v>4924</v>
      </c>
      <c r="D963" s="62" t="s">
        <v>66</v>
      </c>
      <c r="E963" s="94" t="s">
        <v>3020</v>
      </c>
      <c r="F963" s="293">
        <f>ROUND((BajaTantes!F963*(1+BajaTantes!$N$1)),0)</f>
        <v>1229</v>
      </c>
      <c r="G963" s="333"/>
      <c r="H963" s="332"/>
      <c r="I963" s="388" t="s">
        <v>4050</v>
      </c>
      <c r="J963" s="386" t="s">
        <v>3903</v>
      </c>
      <c r="K963" s="334"/>
      <c r="L963" s="62" t="s">
        <v>4051</v>
      </c>
      <c r="M963" s="277" t="s">
        <v>3020</v>
      </c>
      <c r="N963" s="293">
        <f>ROUND((BajaTantes!N963*(1+BajaTantes!$N$1)),0)</f>
        <v>30226</v>
      </c>
    </row>
    <row r="964" spans="1:14" ht="12" customHeight="1">
      <c r="A964" s="60" t="s">
        <v>2078</v>
      </c>
      <c r="B964" s="58"/>
      <c r="C964" s="401" t="s">
        <v>4925</v>
      </c>
      <c r="D964" s="62" t="s">
        <v>67</v>
      </c>
      <c r="E964" s="94" t="s">
        <v>3020</v>
      </c>
      <c r="F964" s="293">
        <f>ROUND((BajaTantes!F964*(1+BajaTantes!$N$1)),0)</f>
        <v>1597</v>
      </c>
      <c r="G964" s="333"/>
      <c r="H964" s="332"/>
      <c r="I964" s="286"/>
      <c r="J964" s="386"/>
      <c r="K964" s="334"/>
      <c r="L964" s="62"/>
      <c r="M964" s="59"/>
      <c r="N964" s="293"/>
    </row>
    <row r="965" spans="1:14" ht="12" customHeight="1">
      <c r="A965" s="60"/>
      <c r="B965" s="285"/>
      <c r="C965" s="95"/>
      <c r="D965" s="62"/>
      <c r="E965" s="277"/>
      <c r="F965" s="293"/>
      <c r="G965" s="333"/>
      <c r="H965" s="332"/>
      <c r="I965" s="462" t="s">
        <v>2373</v>
      </c>
      <c r="J965" s="386"/>
      <c r="K965" s="334"/>
      <c r="L965" s="62"/>
      <c r="M965" s="59"/>
      <c r="N965" s="293"/>
    </row>
    <row r="966" spans="1:14" ht="12" customHeight="1">
      <c r="A966" s="284" t="s">
        <v>2195</v>
      </c>
      <c r="B966" s="334"/>
      <c r="C966" s="334"/>
      <c r="D966" s="381"/>
      <c r="E966" s="382"/>
      <c r="F966" s="301"/>
      <c r="G966" s="333"/>
      <c r="H966" s="332"/>
      <c r="I966" s="388" t="s">
        <v>4052</v>
      </c>
      <c r="J966" s="386" t="s">
        <v>3903</v>
      </c>
      <c r="K966" s="334"/>
      <c r="L966" s="62" t="s">
        <v>4053</v>
      </c>
      <c r="M966" s="277" t="s">
        <v>3020</v>
      </c>
      <c r="N966" s="293">
        <f>ROUND((BajaTantes!N966*(1+BajaTantes!$N$1)),0)</f>
        <v>32962</v>
      </c>
    </row>
    <row r="967" spans="1:14" ht="12" customHeight="1">
      <c r="A967" s="60" t="s">
        <v>4163</v>
      </c>
      <c r="B967" s="447" t="s">
        <v>2196</v>
      </c>
      <c r="C967" s="86"/>
      <c r="D967" s="62" t="s">
        <v>3082</v>
      </c>
      <c r="E967" s="59" t="s">
        <v>3020</v>
      </c>
      <c r="F967" s="293">
        <f>ROUND((BajaTantes!F967*(1+BajaTantes!$N$1)),0)</f>
        <v>12669</v>
      </c>
      <c r="G967" s="333"/>
      <c r="H967" s="332"/>
      <c r="I967" s="274"/>
      <c r="J967" s="95"/>
      <c r="K967" s="334"/>
      <c r="L967" s="62"/>
      <c r="M967" s="94"/>
      <c r="N967" s="465"/>
    </row>
    <row r="968" spans="4:14" ht="12" customHeight="1">
      <c r="D968" s="275"/>
      <c r="F968" s="296"/>
      <c r="G968" s="333"/>
      <c r="H968" s="332"/>
      <c r="I968" s="462" t="s">
        <v>2373</v>
      </c>
      <c r="J968" s="386"/>
      <c r="K968" s="334"/>
      <c r="L968" s="62"/>
      <c r="M968" s="59"/>
      <c r="N968" s="293"/>
    </row>
    <row r="969" spans="1:14" ht="12" customHeight="1">
      <c r="A969" s="284" t="s">
        <v>4722</v>
      </c>
      <c r="D969" s="275"/>
      <c r="F969" s="296"/>
      <c r="G969" s="333"/>
      <c r="H969" s="332"/>
      <c r="I969" s="388" t="s">
        <v>4054</v>
      </c>
      <c r="J969" s="386" t="s">
        <v>3903</v>
      </c>
      <c r="K969" s="334"/>
      <c r="L969" s="62" t="s">
        <v>4055</v>
      </c>
      <c r="M969" s="277" t="s">
        <v>3020</v>
      </c>
      <c r="N969" s="293">
        <f>ROUND((BajaTantes!N969*(1+BajaTantes!$N$1)),0)</f>
        <v>57092</v>
      </c>
    </row>
    <row r="970" spans="1:14" ht="12" customHeight="1">
      <c r="A970" s="60" t="s">
        <v>4725</v>
      </c>
      <c r="B970" s="447" t="s">
        <v>4723</v>
      </c>
      <c r="C970" s="86"/>
      <c r="D970" s="62" t="s">
        <v>3083</v>
      </c>
      <c r="E970" s="94" t="s">
        <v>3020</v>
      </c>
      <c r="F970" s="293">
        <f>ROUND((BajaTantes!F970*(1+BajaTantes!$N$1)),0)</f>
        <v>12669</v>
      </c>
      <c r="G970" s="333"/>
      <c r="H970" s="332"/>
      <c r="I970" s="140"/>
      <c r="J970" s="139"/>
      <c r="K970" s="274"/>
      <c r="L970" s="275"/>
      <c r="M970" s="276"/>
      <c r="N970" s="294"/>
    </row>
    <row r="971" spans="1:14" ht="12" customHeight="1">
      <c r="A971" s="60" t="s">
        <v>4726</v>
      </c>
      <c r="B971" s="447" t="s">
        <v>4724</v>
      </c>
      <c r="C971" s="86"/>
      <c r="D971" s="62" t="s">
        <v>3084</v>
      </c>
      <c r="E971" s="94" t="s">
        <v>3020</v>
      </c>
      <c r="F971" s="293">
        <f>ROUND((BajaTantes!F971*(1+BajaTantes!$N$1)),0)</f>
        <v>21370</v>
      </c>
      <c r="G971" s="333"/>
      <c r="H971" s="332"/>
      <c r="I971" s="466" t="s">
        <v>721</v>
      </c>
      <c r="J971" s="95"/>
      <c r="K971" s="95"/>
      <c r="L971" s="62"/>
      <c r="M971" s="95"/>
      <c r="N971" s="295"/>
    </row>
    <row r="972" spans="1:13" ht="12" customHeight="1">
      <c r="A972" s="60" t="s">
        <v>1391</v>
      </c>
      <c r="B972" s="343" t="s">
        <v>1392</v>
      </c>
      <c r="C972" s="86"/>
      <c r="D972" s="62" t="s">
        <v>3073</v>
      </c>
      <c r="E972" s="94" t="s">
        <v>3020</v>
      </c>
      <c r="F972" s="293">
        <f>ROUND((BajaTantes!F972*(1+BajaTantes!$N$1)),0)</f>
        <v>25957</v>
      </c>
      <c r="G972" s="333"/>
      <c r="H972" s="332"/>
      <c r="I972" s="491" t="s">
        <v>4056</v>
      </c>
      <c r="J972" s="274"/>
      <c r="K972" s="274"/>
      <c r="L972" s="274"/>
      <c r="M972" s="276"/>
    </row>
    <row r="973" spans="1:14" ht="12" customHeight="1">
      <c r="A973" s="279"/>
      <c r="B973" s="279"/>
      <c r="C973" s="279"/>
      <c r="D973" s="279"/>
      <c r="E973" s="287"/>
      <c r="F973" s="296"/>
      <c r="G973" s="333"/>
      <c r="H973" s="332"/>
      <c r="I973" s="388" t="s">
        <v>4057</v>
      </c>
      <c r="J973" s="386"/>
      <c r="K973" s="387"/>
      <c r="L973" s="62" t="s">
        <v>4881</v>
      </c>
      <c r="M973" s="59" t="s">
        <v>3020</v>
      </c>
      <c r="N973" s="293">
        <f>ROUND((BajaTantes!N973*(1+BajaTantes!$N$1)),0)</f>
        <v>2899</v>
      </c>
    </row>
    <row r="974" spans="1:14" ht="12" customHeight="1">
      <c r="A974" s="448" t="s">
        <v>2596</v>
      </c>
      <c r="B974" s="334"/>
      <c r="C974" s="334"/>
      <c r="D974" s="381"/>
      <c r="E974" s="382"/>
      <c r="F974" s="301"/>
      <c r="G974" s="333"/>
      <c r="H974" s="332"/>
      <c r="I974" s="388" t="s">
        <v>4058</v>
      </c>
      <c r="J974" s="386"/>
      <c r="K974" s="387"/>
      <c r="L974" s="62" t="s">
        <v>4059</v>
      </c>
      <c r="M974" s="59" t="s">
        <v>3020</v>
      </c>
      <c r="N974" s="293">
        <f>ROUND((BajaTantes!N974*(1+BajaTantes!$N$1)),0)</f>
        <v>5165</v>
      </c>
    </row>
    <row r="975" spans="1:13" ht="12" customHeight="1">
      <c r="A975" s="60" t="s">
        <v>2597</v>
      </c>
      <c r="B975" s="343"/>
      <c r="C975" s="86"/>
      <c r="D975" s="62" t="s">
        <v>3128</v>
      </c>
      <c r="E975" s="94" t="s">
        <v>3020</v>
      </c>
      <c r="F975" s="293">
        <f>ROUND((BajaTantes!F975*(1+BajaTantes!$N$1)),0)</f>
        <v>1585</v>
      </c>
      <c r="G975" s="333"/>
      <c r="H975" s="332"/>
      <c r="I975" s="274"/>
      <c r="J975" s="274"/>
      <c r="K975" s="274"/>
      <c r="L975" s="274"/>
      <c r="M975" s="276"/>
    </row>
    <row r="976" spans="1:13" ht="12" customHeight="1">
      <c r="A976" s="60" t="s">
        <v>2598</v>
      </c>
      <c r="B976" s="343"/>
      <c r="C976" s="86"/>
      <c r="D976" s="62" t="s">
        <v>3129</v>
      </c>
      <c r="E976" s="94" t="s">
        <v>3020</v>
      </c>
      <c r="F976" s="293">
        <f>ROUND((BajaTantes!F976*(1+BajaTantes!$N$1)),0)</f>
        <v>2265</v>
      </c>
      <c r="G976" s="333"/>
      <c r="H976" s="332"/>
      <c r="I976" s="491" t="s">
        <v>4060</v>
      </c>
      <c r="J976" s="274"/>
      <c r="K976" s="274"/>
      <c r="L976" s="274"/>
      <c r="M976" s="276"/>
    </row>
    <row r="977" spans="6:14" ht="12" customHeight="1">
      <c r="F977" s="296"/>
      <c r="G977" s="333"/>
      <c r="H977" s="332"/>
      <c r="I977" s="286" t="s">
        <v>722</v>
      </c>
      <c r="J977" s="95"/>
      <c r="K977" s="330"/>
      <c r="L977" s="62" t="s">
        <v>2411</v>
      </c>
      <c r="M977" s="59" t="s">
        <v>3020</v>
      </c>
      <c r="N977" s="293">
        <f>ROUND((BajaTantes!N977*(1+BajaTantes!$N$1)),0)</f>
        <v>4694</v>
      </c>
    </row>
    <row r="978" spans="1:14" ht="12" customHeight="1">
      <c r="A978" s="449" t="s">
        <v>1996</v>
      </c>
      <c r="B978" s="86"/>
      <c r="C978" s="86"/>
      <c r="D978" s="173"/>
      <c r="E978" s="94"/>
      <c r="F978" s="297"/>
      <c r="G978" s="333"/>
      <c r="H978" s="332"/>
      <c r="I978" s="286" t="s">
        <v>723</v>
      </c>
      <c r="J978" s="95"/>
      <c r="K978" s="346"/>
      <c r="L978" s="62" t="s">
        <v>2412</v>
      </c>
      <c r="M978" s="59" t="s">
        <v>3020</v>
      </c>
      <c r="N978" s="293">
        <f>ROUND((BajaTantes!N978*(1+BajaTantes!$N$1)),0)</f>
        <v>5619</v>
      </c>
    </row>
    <row r="979" spans="1:14" ht="12" customHeight="1">
      <c r="A979" s="450" t="s">
        <v>1997</v>
      </c>
      <c r="B979" s="86"/>
      <c r="C979" s="86"/>
      <c r="D979" s="173"/>
      <c r="E979" s="94"/>
      <c r="F979" s="297"/>
      <c r="G979" s="333"/>
      <c r="H979" s="332"/>
      <c r="I979" s="286" t="s">
        <v>724</v>
      </c>
      <c r="J979" s="86"/>
      <c r="K979" s="86"/>
      <c r="L979" s="62" t="s">
        <v>725</v>
      </c>
      <c r="M979" s="59" t="s">
        <v>3020</v>
      </c>
      <c r="N979" s="294">
        <f>ROUND((BajaTantes!N979*(1+BajaTantes!$N$1)),0)</f>
        <v>7316</v>
      </c>
    </row>
    <row r="980" spans="1:14" ht="12" customHeight="1">
      <c r="A980" s="451" t="s">
        <v>1500</v>
      </c>
      <c r="B980" s="90" t="s">
        <v>667</v>
      </c>
      <c r="C980" s="452" t="s">
        <v>4435</v>
      </c>
      <c r="D980" s="432" t="s">
        <v>2410</v>
      </c>
      <c r="E980" s="94" t="s">
        <v>3020</v>
      </c>
      <c r="F980" s="293">
        <f>ROUND((BajaTantes!F980*(1+BajaTantes!$N$1)),0)</f>
        <v>3543</v>
      </c>
      <c r="G980" s="333"/>
      <c r="H980" s="332"/>
      <c r="I980" s="286" t="s">
        <v>726</v>
      </c>
      <c r="J980" s="86"/>
      <c r="K980" s="86"/>
      <c r="L980" s="62" t="s">
        <v>4882</v>
      </c>
      <c r="M980" s="59" t="s">
        <v>3020</v>
      </c>
      <c r="N980" s="293">
        <f>ROUND((BajaTantes!N980*(1+BajaTantes!$N$1)),0)</f>
        <v>6938</v>
      </c>
    </row>
    <row r="981" spans="1:14" ht="12" customHeight="1">
      <c r="A981" s="86" t="s">
        <v>4216</v>
      </c>
      <c r="B981" s="90" t="s">
        <v>668</v>
      </c>
      <c r="C981" s="431"/>
      <c r="D981" s="173"/>
      <c r="E981" s="94"/>
      <c r="F981" s="297"/>
      <c r="G981" s="333"/>
      <c r="H981" s="332"/>
      <c r="I981" s="286" t="s">
        <v>727</v>
      </c>
      <c r="J981" s="274"/>
      <c r="K981" s="274"/>
      <c r="L981" s="62" t="s">
        <v>728</v>
      </c>
      <c r="M981" s="59" t="s">
        <v>3020</v>
      </c>
      <c r="N981" s="293">
        <f>ROUND((BajaTantes!N981*(1+BajaTantes!$N$1)),0)</f>
        <v>6938</v>
      </c>
    </row>
    <row r="982" spans="1:14" ht="12" customHeight="1">
      <c r="A982" s="86" t="s">
        <v>554</v>
      </c>
      <c r="B982" s="453" t="s">
        <v>2998</v>
      </c>
      <c r="C982" s="431"/>
      <c r="D982" s="437"/>
      <c r="E982" s="433"/>
      <c r="F982" s="434"/>
      <c r="G982" s="333"/>
      <c r="H982" s="332"/>
      <c r="I982" s="286" t="s">
        <v>729</v>
      </c>
      <c r="J982" s="139"/>
      <c r="K982" s="274"/>
      <c r="L982" s="62" t="s">
        <v>4883</v>
      </c>
      <c r="M982" s="59" t="s">
        <v>3020</v>
      </c>
      <c r="N982" s="293">
        <f>ROUND((BajaTantes!N982*(1+BajaTantes!$N$1)),0)</f>
        <v>7415</v>
      </c>
    </row>
    <row r="983" spans="1:14" ht="12" customHeight="1">
      <c r="A983" s="86"/>
      <c r="B983" s="90" t="s">
        <v>669</v>
      </c>
      <c r="C983" s="454"/>
      <c r="D983" s="173"/>
      <c r="E983" s="94"/>
      <c r="F983" s="297"/>
      <c r="G983" s="333"/>
      <c r="H983" s="332"/>
      <c r="I983" s="286" t="s">
        <v>1384</v>
      </c>
      <c r="J983" s="274"/>
      <c r="K983" s="274"/>
      <c r="L983" s="62" t="s">
        <v>1385</v>
      </c>
      <c r="M983" s="59" t="s">
        <v>3020</v>
      </c>
      <c r="N983" s="293">
        <f>ROUND((BajaTantes!N983*(1+BajaTantes!$N$1)),0)</f>
        <v>7420</v>
      </c>
    </row>
    <row r="984" spans="1:14" ht="12" customHeight="1">
      <c r="A984" s="431"/>
      <c r="B984" s="90" t="s">
        <v>670</v>
      </c>
      <c r="C984" s="431"/>
      <c r="D984" s="437"/>
      <c r="E984" s="433"/>
      <c r="F984" s="434"/>
      <c r="G984" s="333"/>
      <c r="H984" s="332"/>
      <c r="I984" s="286"/>
      <c r="J984" s="274"/>
      <c r="K984" s="274"/>
      <c r="L984" s="62"/>
      <c r="M984" s="59"/>
      <c r="N984" s="293"/>
    </row>
    <row r="985" spans="1:13" ht="12" customHeight="1">
      <c r="A985" s="451" t="s">
        <v>4503</v>
      </c>
      <c r="B985" s="453" t="s">
        <v>1849</v>
      </c>
      <c r="C985" s="452" t="s">
        <v>4435</v>
      </c>
      <c r="D985" s="432" t="s">
        <v>3161</v>
      </c>
      <c r="E985" s="94" t="s">
        <v>3020</v>
      </c>
      <c r="F985" s="293">
        <f>ROUND((BajaTantes!F985*(1+BajaTantes!$N$1)),0)</f>
        <v>3543</v>
      </c>
      <c r="G985" s="333"/>
      <c r="H985" s="332"/>
      <c r="I985" s="274"/>
      <c r="J985" s="274"/>
      <c r="K985" s="274"/>
      <c r="L985" s="274"/>
      <c r="M985" s="276"/>
    </row>
    <row r="986" spans="1:14" ht="12" customHeight="1">
      <c r="A986" s="86" t="s">
        <v>666</v>
      </c>
      <c r="B986" s="90" t="s">
        <v>1850</v>
      </c>
      <c r="C986" s="431"/>
      <c r="D986" s="437"/>
      <c r="E986" s="433"/>
      <c r="F986" s="434"/>
      <c r="G986" s="333"/>
      <c r="H986" s="332"/>
      <c r="I986" s="467" t="s">
        <v>1754</v>
      </c>
      <c r="J986" s="60"/>
      <c r="K986" s="95"/>
      <c r="L986" s="62"/>
      <c r="M986" s="277"/>
      <c r="N986" s="293"/>
    </row>
    <row r="987" spans="1:14" ht="12" customHeight="1">
      <c r="A987" s="86" t="s">
        <v>554</v>
      </c>
      <c r="B987" s="90" t="s">
        <v>2999</v>
      </c>
      <c r="C987" s="431"/>
      <c r="D987" s="437"/>
      <c r="E987" s="433"/>
      <c r="F987" s="434"/>
      <c r="G987" s="333"/>
      <c r="H987" s="332"/>
      <c r="I987" s="398" t="s">
        <v>3430</v>
      </c>
      <c r="J987" s="386"/>
      <c r="K987" s="386"/>
      <c r="L987" s="62"/>
      <c r="M987" s="59"/>
      <c r="N987" s="293"/>
    </row>
    <row r="988" spans="7:14" ht="12" customHeight="1">
      <c r="G988" s="333"/>
      <c r="H988" s="332"/>
      <c r="I988" s="468" t="s">
        <v>1136</v>
      </c>
      <c r="J988" s="334"/>
      <c r="K988" s="334"/>
      <c r="L988" s="381"/>
      <c r="M988" s="382"/>
      <c r="N988" s="301"/>
    </row>
    <row r="989" spans="1:14" ht="12" customHeight="1">
      <c r="A989" s="455" t="s">
        <v>4927</v>
      </c>
      <c r="B989" s="334"/>
      <c r="C989" s="334"/>
      <c r="D989" s="173"/>
      <c r="E989" s="94"/>
      <c r="F989" s="297"/>
      <c r="G989" s="333"/>
      <c r="H989" s="332"/>
      <c r="I989" s="334"/>
      <c r="J989" s="381"/>
      <c r="K989" s="334" t="s">
        <v>1074</v>
      </c>
      <c r="L989" s="381"/>
      <c r="M989" s="429"/>
      <c r="N989" s="301"/>
    </row>
    <row r="990" spans="1:14" ht="12" customHeight="1">
      <c r="A990" s="334"/>
      <c r="B990" s="457" t="s">
        <v>178</v>
      </c>
      <c r="C990" s="334"/>
      <c r="D990" s="381"/>
      <c r="E990" s="382"/>
      <c r="F990" s="301"/>
      <c r="G990" s="333"/>
      <c r="H990" s="332"/>
      <c r="I990" s="286" t="s">
        <v>1230</v>
      </c>
      <c r="J990" s="173" t="s">
        <v>2863</v>
      </c>
      <c r="K990" s="330" t="s">
        <v>1956</v>
      </c>
      <c r="L990" s="381"/>
      <c r="M990" s="429"/>
      <c r="N990" s="293"/>
    </row>
    <row r="991" spans="1:14" ht="12" customHeight="1">
      <c r="A991" s="334"/>
      <c r="B991" s="457" t="s">
        <v>179</v>
      </c>
      <c r="C991" s="334"/>
      <c r="D991" s="381"/>
      <c r="E991" s="382"/>
      <c r="F991" s="301"/>
      <c r="G991" s="333"/>
      <c r="H991" s="332"/>
      <c r="I991" s="286" t="s">
        <v>1228</v>
      </c>
      <c r="J991" s="173" t="s">
        <v>2901</v>
      </c>
      <c r="K991" s="456" t="s">
        <v>713</v>
      </c>
      <c r="L991" s="381" t="s">
        <v>3707</v>
      </c>
      <c r="M991" s="343"/>
      <c r="N991" s="293">
        <f>ROUND((BajaTantes!N991*(1+BajaTantes!$N$1)),0)</f>
        <v>14614</v>
      </c>
    </row>
    <row r="992" spans="1:14" ht="12" customHeight="1">
      <c r="A992" s="334"/>
      <c r="B992" s="458" t="s">
        <v>180</v>
      </c>
      <c r="C992" s="334"/>
      <c r="D992" s="381"/>
      <c r="E992" s="382"/>
      <c r="F992" s="301"/>
      <c r="G992" s="333"/>
      <c r="H992" s="332"/>
      <c r="I992" s="286" t="s">
        <v>1765</v>
      </c>
      <c r="J992" s="173" t="s">
        <v>2901</v>
      </c>
      <c r="K992" s="456" t="s">
        <v>73</v>
      </c>
      <c r="L992" s="381" t="s">
        <v>3709</v>
      </c>
      <c r="M992" s="343"/>
      <c r="N992" s="294">
        <f>ROUND((BajaTantes!N992*(1+BajaTantes!$N$1)),0)</f>
        <v>13626</v>
      </c>
    </row>
    <row r="993" spans="1:14" ht="12" customHeight="1">
      <c r="A993" s="334"/>
      <c r="B993" s="457" t="s">
        <v>181</v>
      </c>
      <c r="C993" s="334"/>
      <c r="D993" s="381"/>
      <c r="E993" s="382"/>
      <c r="F993" s="301"/>
      <c r="G993" s="333"/>
      <c r="H993" s="332"/>
      <c r="I993" s="286" t="s">
        <v>1766</v>
      </c>
      <c r="J993" s="173" t="s">
        <v>2901</v>
      </c>
      <c r="K993" s="456" t="s">
        <v>2899</v>
      </c>
      <c r="L993" s="381" t="s">
        <v>3711</v>
      </c>
      <c r="M993" s="343"/>
      <c r="N993" s="294">
        <f>ROUND((BajaTantes!N993*(1+BajaTantes!$N$1)),0)</f>
        <v>13626</v>
      </c>
    </row>
    <row r="994" spans="1:14" ht="12" customHeight="1">
      <c r="A994" s="334"/>
      <c r="B994" s="458" t="s">
        <v>182</v>
      </c>
      <c r="C994" s="334"/>
      <c r="D994" s="381"/>
      <c r="E994" s="382"/>
      <c r="F994" s="301"/>
      <c r="G994" s="333"/>
      <c r="H994" s="332"/>
      <c r="I994" s="286" t="s">
        <v>1767</v>
      </c>
      <c r="J994" s="173" t="s">
        <v>2901</v>
      </c>
      <c r="K994" s="456" t="s">
        <v>2899</v>
      </c>
      <c r="L994" s="381" t="s">
        <v>3946</v>
      </c>
      <c r="M994" s="343"/>
      <c r="N994" s="293">
        <f>ROUND((BajaTantes!N994*(1+BajaTantes!$N$1)),0)</f>
        <v>16701</v>
      </c>
    </row>
    <row r="995" spans="1:14" ht="12" customHeight="1">
      <c r="A995" s="334"/>
      <c r="B995" s="458" t="s">
        <v>183</v>
      </c>
      <c r="C995" s="334"/>
      <c r="D995" s="381"/>
      <c r="E995" s="382"/>
      <c r="F995" s="301"/>
      <c r="G995" s="333"/>
      <c r="H995" s="332"/>
      <c r="I995" s="286" t="s">
        <v>1768</v>
      </c>
      <c r="J995" s="173" t="s">
        <v>2901</v>
      </c>
      <c r="K995" s="456" t="s">
        <v>2900</v>
      </c>
      <c r="L995" s="381" t="s">
        <v>3714</v>
      </c>
      <c r="M995" s="343"/>
      <c r="N995" s="293">
        <f>ROUND((BajaTantes!N995*(1+BajaTantes!$N$1)),0)</f>
        <v>16701</v>
      </c>
    </row>
    <row r="996" spans="1:14" ht="12" customHeight="1">
      <c r="A996" s="334"/>
      <c r="B996" s="458" t="s">
        <v>1295</v>
      </c>
      <c r="C996" s="334"/>
      <c r="D996" s="381"/>
      <c r="E996" s="382"/>
      <c r="F996" s="301"/>
      <c r="G996" s="333"/>
      <c r="H996" s="332"/>
      <c r="I996" s="286" t="s">
        <v>1769</v>
      </c>
      <c r="J996" s="173" t="s">
        <v>2902</v>
      </c>
      <c r="K996" s="456" t="s">
        <v>70</v>
      </c>
      <c r="L996" s="381" t="s">
        <v>1057</v>
      </c>
      <c r="M996" s="343"/>
      <c r="N996" s="294">
        <f>ROUND((BajaTantes!N996*(1+BajaTantes!$N$1)),0)</f>
        <v>35531</v>
      </c>
    </row>
    <row r="997" spans="1:14" ht="12" customHeight="1">
      <c r="A997" s="334"/>
      <c r="B997" s="458" t="s">
        <v>184</v>
      </c>
      <c r="C997" s="334"/>
      <c r="D997" s="381"/>
      <c r="E997" s="382"/>
      <c r="F997" s="301"/>
      <c r="G997" s="333"/>
      <c r="H997" s="332"/>
      <c r="I997" s="286" t="s">
        <v>1770</v>
      </c>
      <c r="J997" s="173" t="s">
        <v>2903</v>
      </c>
      <c r="K997" s="456" t="s">
        <v>71</v>
      </c>
      <c r="L997" s="381" t="s">
        <v>1059</v>
      </c>
      <c r="M997" s="343"/>
      <c r="N997" s="294">
        <f>ROUND((BajaTantes!N997*(1+BajaTantes!$N$1)),0)</f>
        <v>65787</v>
      </c>
    </row>
    <row r="998" spans="1:14" ht="12" customHeight="1">
      <c r="A998" s="60"/>
      <c r="B998" s="458" t="s">
        <v>4457</v>
      </c>
      <c r="C998" s="86"/>
      <c r="D998" s="62"/>
      <c r="E998" s="94"/>
      <c r="F998" s="440"/>
      <c r="G998" s="333"/>
      <c r="H998" s="332"/>
      <c r="I998" s="286" t="s">
        <v>1229</v>
      </c>
      <c r="J998" s="173" t="s">
        <v>2903</v>
      </c>
      <c r="K998" s="456" t="s">
        <v>72</v>
      </c>
      <c r="L998" s="381" t="s">
        <v>1061</v>
      </c>
      <c r="M998" s="343"/>
      <c r="N998" s="294">
        <f>ROUND((BajaTantes!N998*(1+BajaTantes!$N$1)),0)</f>
        <v>68974</v>
      </c>
    </row>
    <row r="999" spans="1:14" ht="12" customHeight="1">
      <c r="A999" s="334"/>
      <c r="B999" s="458" t="s">
        <v>1296</v>
      </c>
      <c r="C999" s="334"/>
      <c r="D999" s="381"/>
      <c r="E999" s="382"/>
      <c r="F999" s="301"/>
      <c r="G999" s="333"/>
      <c r="H999" s="332"/>
      <c r="N999" s="296"/>
    </row>
    <row r="1000" spans="1:14" ht="12" customHeight="1">
      <c r="A1000" s="334"/>
      <c r="B1000" s="458" t="s">
        <v>1297</v>
      </c>
      <c r="C1000" s="334"/>
      <c r="D1000" s="381"/>
      <c r="E1000" s="382"/>
      <c r="F1000" s="301"/>
      <c r="G1000" s="333"/>
      <c r="H1000" s="332"/>
      <c r="I1000" s="394" t="s">
        <v>4860</v>
      </c>
      <c r="J1000" s="334"/>
      <c r="K1000" s="334"/>
      <c r="L1000" s="381"/>
      <c r="M1000" s="382"/>
      <c r="N1000" s="301"/>
    </row>
    <row r="1001" spans="1:14" ht="12" customHeight="1">
      <c r="A1001" s="334"/>
      <c r="B1001" s="458" t="s">
        <v>1294</v>
      </c>
      <c r="C1001" s="334"/>
      <c r="D1001" s="381"/>
      <c r="E1001" s="382"/>
      <c r="F1001" s="301"/>
      <c r="G1001" s="333"/>
      <c r="H1001" s="332"/>
      <c r="I1001" s="286" t="s">
        <v>4700</v>
      </c>
      <c r="J1001" s="286" t="s">
        <v>2860</v>
      </c>
      <c r="K1001" s="286"/>
      <c r="L1001" s="371"/>
      <c r="M1001" s="286"/>
      <c r="N1001" s="459"/>
    </row>
    <row r="1002" spans="1:14" ht="12" customHeight="1">
      <c r="A1002" s="334"/>
      <c r="B1002" s="458" t="s">
        <v>1298</v>
      </c>
      <c r="C1002" s="334"/>
      <c r="D1002" s="381"/>
      <c r="E1002" s="382"/>
      <c r="F1002" s="301"/>
      <c r="G1002" s="333"/>
      <c r="H1002" s="332"/>
      <c r="I1002" s="286" t="s">
        <v>3833</v>
      </c>
      <c r="J1002" s="371" t="s">
        <v>2862</v>
      </c>
      <c r="K1002" s="456"/>
      <c r="L1002" s="381" t="s">
        <v>3115</v>
      </c>
      <c r="M1002" s="59" t="s">
        <v>3020</v>
      </c>
      <c r="N1002" s="294">
        <f>ROUND((BajaTantes!N1002*(1+BajaTantes!$N$1)),0)</f>
        <v>2838</v>
      </c>
    </row>
    <row r="1003" spans="1:14" ht="12" customHeight="1">
      <c r="A1003" s="334"/>
      <c r="B1003" s="458" t="s">
        <v>1299</v>
      </c>
      <c r="C1003" s="334"/>
      <c r="D1003" s="381"/>
      <c r="E1003" s="382"/>
      <c r="F1003" s="301"/>
      <c r="G1003" s="333"/>
      <c r="H1003" s="332"/>
      <c r="I1003" s="286" t="s">
        <v>2571</v>
      </c>
      <c r="J1003" s="371" t="s">
        <v>2861</v>
      </c>
      <c r="K1003" s="456"/>
      <c r="L1003" s="381" t="s">
        <v>3116</v>
      </c>
      <c r="M1003" s="59" t="s">
        <v>3020</v>
      </c>
      <c r="N1003" s="294">
        <f>ROUND((BajaTantes!N1003*(1+BajaTantes!$N$1)),0)</f>
        <v>2838</v>
      </c>
    </row>
    <row r="1004" spans="1:14" ht="12" customHeight="1">
      <c r="A1004" s="334"/>
      <c r="B1004" s="458" t="s">
        <v>177</v>
      </c>
      <c r="C1004" s="334"/>
      <c r="D1004" s="381"/>
      <c r="E1004" s="382"/>
      <c r="F1004" s="301"/>
      <c r="G1004" s="333"/>
      <c r="H1004" s="332"/>
      <c r="I1004" s="274"/>
      <c r="J1004" s="274"/>
      <c r="K1004" s="274"/>
      <c r="L1004" s="274"/>
      <c r="M1004" s="276"/>
      <c r="N1004" s="296"/>
    </row>
    <row r="1005" spans="7:14" ht="12" customHeight="1">
      <c r="G1005" s="333"/>
      <c r="H1005" s="332"/>
      <c r="I1005" s="398" t="s">
        <v>1462</v>
      </c>
      <c r="J1005" s="371"/>
      <c r="K1005" s="456"/>
      <c r="L1005" s="381"/>
      <c r="M1005" s="386"/>
      <c r="N1005" s="293"/>
    </row>
    <row r="1006" spans="1:14" ht="12" customHeight="1">
      <c r="A1006" s="63" t="s">
        <v>4504</v>
      </c>
      <c r="B1006" s="58"/>
      <c r="C1006" s="60"/>
      <c r="D1006" s="275"/>
      <c r="F1006" s="296"/>
      <c r="G1006" s="333"/>
      <c r="H1006" s="332"/>
      <c r="I1006" s="394" t="s">
        <v>1463</v>
      </c>
      <c r="J1006" s="334"/>
      <c r="K1006" s="334"/>
      <c r="L1006" s="381"/>
      <c r="M1006" s="382"/>
      <c r="N1006" s="301"/>
    </row>
    <row r="1007" spans="1:14" ht="12" customHeight="1">
      <c r="A1007" s="58" t="s">
        <v>4505</v>
      </c>
      <c r="B1007" s="334"/>
      <c r="C1007" s="334"/>
      <c r="D1007" s="85" t="s">
        <v>250</v>
      </c>
      <c r="E1007" s="94" t="s">
        <v>3020</v>
      </c>
      <c r="F1007" s="293">
        <f>ROUND((BajaTantes!F1007*(1+BajaTantes!$N$1)),0)</f>
        <v>5269</v>
      </c>
      <c r="G1007" s="333"/>
      <c r="H1007" s="332"/>
      <c r="I1007" s="286" t="s">
        <v>944</v>
      </c>
      <c r="J1007" s="371" t="s">
        <v>2863</v>
      </c>
      <c r="K1007" s="286" t="s">
        <v>1756</v>
      </c>
      <c r="L1007" s="381"/>
      <c r="M1007" s="386"/>
      <c r="N1007" s="293"/>
    </row>
    <row r="1008" spans="1:14" ht="12" customHeight="1">
      <c r="A1008" s="58" t="s">
        <v>4506</v>
      </c>
      <c r="B1008" s="58"/>
      <c r="C1008" s="60"/>
      <c r="D1008" s="85" t="s">
        <v>249</v>
      </c>
      <c r="E1008" s="94" t="s">
        <v>3020</v>
      </c>
      <c r="F1008" s="293">
        <f>ROUND((BajaTantes!F1008*(1+BajaTantes!$N$1)),0)</f>
        <v>5855</v>
      </c>
      <c r="G1008" s="333"/>
      <c r="H1008" s="332"/>
      <c r="I1008" s="286" t="s">
        <v>943</v>
      </c>
      <c r="J1008" s="371" t="s">
        <v>1464</v>
      </c>
      <c r="K1008" s="286" t="s">
        <v>2864</v>
      </c>
      <c r="L1008" s="371" t="s">
        <v>1066</v>
      </c>
      <c r="M1008" s="59" t="s">
        <v>3020</v>
      </c>
      <c r="N1008" s="294">
        <f>ROUND((BajaTantes!N1008*(1+BajaTantes!$N$1)),0)</f>
        <v>2033</v>
      </c>
    </row>
    <row r="1009" spans="1:14" ht="12" customHeight="1">
      <c r="A1009" s="60" t="s">
        <v>4299</v>
      </c>
      <c r="D1009" s="275"/>
      <c r="F1009" s="296"/>
      <c r="G1009" s="333"/>
      <c r="H1009" s="332"/>
      <c r="I1009" s="388" t="s">
        <v>2374</v>
      </c>
      <c r="J1009" s="371" t="s">
        <v>1464</v>
      </c>
      <c r="K1009" s="286" t="s">
        <v>2901</v>
      </c>
      <c r="L1009" s="62" t="s">
        <v>3692</v>
      </c>
      <c r="M1009" s="59" t="s">
        <v>3020</v>
      </c>
      <c r="N1009" s="294">
        <f>ROUND((BajaTantes!N1009*(1+BajaTantes!$N$1)),0)</f>
        <v>2033</v>
      </c>
    </row>
    <row r="1010" spans="1:8" ht="12" customHeight="1">
      <c r="A1010" s="60" t="s">
        <v>4301</v>
      </c>
      <c r="D1010" s="62" t="s">
        <v>3184</v>
      </c>
      <c r="E1010" s="94" t="s">
        <v>3020</v>
      </c>
      <c r="F1010" s="293">
        <f>ROUND((BajaTantes!F1010*(1+BajaTantes!$N$1)),0)</f>
        <v>3543</v>
      </c>
      <c r="G1010" s="333"/>
      <c r="H1010" s="332"/>
    </row>
    <row r="1011" spans="1:14" ht="12" customHeight="1">
      <c r="A1011" s="60" t="s">
        <v>4300</v>
      </c>
      <c r="D1011" s="275"/>
      <c r="F1011" s="296"/>
      <c r="G1011" s="333"/>
      <c r="H1011" s="332"/>
      <c r="I1011" s="394" t="s">
        <v>1465</v>
      </c>
      <c r="J1011" s="371"/>
      <c r="K1011" s="456"/>
      <c r="L1011" s="62"/>
      <c r="M1011" s="59"/>
      <c r="N1011" s="293"/>
    </row>
    <row r="1012" spans="1:14" ht="12" customHeight="1">
      <c r="A1012" s="60" t="s">
        <v>4301</v>
      </c>
      <c r="D1012" s="62" t="s">
        <v>3185</v>
      </c>
      <c r="E1012" s="94" t="s">
        <v>3020</v>
      </c>
      <c r="F1012" s="293">
        <f>ROUND((BajaTantes!F1012*(1+BajaTantes!$N$1)),0)</f>
        <v>3543</v>
      </c>
      <c r="G1012" s="333"/>
      <c r="H1012" s="332"/>
      <c r="I1012" s="388" t="s">
        <v>4700</v>
      </c>
      <c r="J1012" s="371"/>
      <c r="K1012" s="174" t="s">
        <v>4851</v>
      </c>
      <c r="L1012" s="62"/>
      <c r="M1012" s="59"/>
      <c r="N1012" s="293"/>
    </row>
    <row r="1013" spans="7:14" ht="12" customHeight="1">
      <c r="G1013" s="333"/>
      <c r="H1013" s="332"/>
      <c r="I1013" s="286" t="s">
        <v>2875</v>
      </c>
      <c r="J1013" s="371"/>
      <c r="K1013" s="456" t="s">
        <v>1760</v>
      </c>
      <c r="L1013" s="62" t="s">
        <v>3859</v>
      </c>
      <c r="M1013" s="59" t="s">
        <v>3020</v>
      </c>
      <c r="N1013" s="294">
        <f>ROUND((BajaTantes!N1013*(1+BajaTantes!$N$1)),0)</f>
        <v>3499</v>
      </c>
    </row>
    <row r="1014" spans="7:14" ht="12" customHeight="1">
      <c r="G1014" s="333"/>
      <c r="H1014" s="332"/>
      <c r="I1014" s="286" t="s">
        <v>4486</v>
      </c>
      <c r="J1014" s="371"/>
      <c r="K1014" s="75" t="s">
        <v>1758</v>
      </c>
      <c r="L1014" s="62" t="s">
        <v>3860</v>
      </c>
      <c r="M1014" s="59" t="s">
        <v>3020</v>
      </c>
      <c r="N1014" s="294">
        <f>ROUND((BajaTantes!N1014*(1+BajaTantes!$N$1)),0)</f>
        <v>3499</v>
      </c>
    </row>
    <row r="1015" spans="1:14" ht="12" customHeight="1">
      <c r="A1015" s="460" t="s">
        <v>4037</v>
      </c>
      <c r="D1015" s="275"/>
      <c r="F1015" s="296"/>
      <c r="G1015" s="333"/>
      <c r="H1015" s="332"/>
      <c r="I1015" s="286" t="s">
        <v>4487</v>
      </c>
      <c r="J1015" s="371"/>
      <c r="K1015" s="456" t="s">
        <v>1760</v>
      </c>
      <c r="L1015" s="62" t="s">
        <v>3861</v>
      </c>
      <c r="M1015" s="59" t="s">
        <v>3020</v>
      </c>
      <c r="N1015" s="293">
        <f>ROUND((BajaTantes!N1015*(1+BajaTantes!$N$1)),0)</f>
        <v>3147</v>
      </c>
    </row>
    <row r="1016" spans="1:14" ht="12" customHeight="1">
      <c r="A1016" s="461" t="s">
        <v>4038</v>
      </c>
      <c r="B1016" s="95"/>
      <c r="C1016" s="95"/>
      <c r="D1016" s="62"/>
      <c r="E1016" s="94"/>
      <c r="F1016" s="295"/>
      <c r="G1016" s="333"/>
      <c r="H1016" s="332"/>
      <c r="I1016" s="286" t="s">
        <v>4488</v>
      </c>
      <c r="J1016" s="371"/>
      <c r="K1016" s="75" t="s">
        <v>1758</v>
      </c>
      <c r="L1016" s="62" t="s">
        <v>3862</v>
      </c>
      <c r="M1016" s="59" t="s">
        <v>3020</v>
      </c>
      <c r="N1016" s="293">
        <f>ROUND((BajaTantes!N1016*(1+BajaTantes!$N$1)),0)</f>
        <v>3147</v>
      </c>
    </row>
    <row r="1017" spans="7:8" ht="12" customHeight="1">
      <c r="G1017" s="333"/>
      <c r="H1017" s="332"/>
    </row>
    <row r="1018" spans="1:14" ht="12" customHeight="1">
      <c r="A1018" s="462" t="s">
        <v>532</v>
      </c>
      <c r="B1018" s="95"/>
      <c r="C1018" s="334"/>
      <c r="D1018" s="463"/>
      <c r="E1018" s="94"/>
      <c r="F1018" s="295"/>
      <c r="G1018" s="333"/>
      <c r="H1018" s="332"/>
      <c r="I1018" s="398" t="s">
        <v>1778</v>
      </c>
      <c r="J1018" s="443"/>
      <c r="K1018" s="443"/>
      <c r="L1018" s="444"/>
      <c r="M1018" s="444"/>
      <c r="N1018" s="445"/>
    </row>
    <row r="1019" spans="1:14" ht="12" customHeight="1">
      <c r="A1019" s="388" t="s">
        <v>4039</v>
      </c>
      <c r="B1019" s="386" t="s">
        <v>3903</v>
      </c>
      <c r="C1019" s="334"/>
      <c r="D1019" s="62" t="s">
        <v>4040</v>
      </c>
      <c r="E1019" s="277" t="s">
        <v>3020</v>
      </c>
      <c r="F1019" s="293">
        <f>ROUND((BajaTantes!F1019*(1+BajaTantes!$N$1)),0)</f>
        <v>25093</v>
      </c>
      <c r="G1019" s="333"/>
      <c r="H1019" s="332"/>
      <c r="I1019" s="286" t="s">
        <v>1779</v>
      </c>
      <c r="J1019" s="371" t="s">
        <v>1780</v>
      </c>
      <c r="K1019" s="75" t="s">
        <v>1781</v>
      </c>
      <c r="L1019" s="62" t="s">
        <v>3622</v>
      </c>
      <c r="M1019" s="59" t="s">
        <v>3020</v>
      </c>
      <c r="N1019" s="294">
        <f>ROUND((BajaTantes!N1019*(1+BajaTantes!$N$1)),0)</f>
        <v>10572</v>
      </c>
    </row>
    <row r="1020" spans="1:14" ht="12" customHeight="1">
      <c r="A1020" s="286"/>
      <c r="B1020" s="386"/>
      <c r="C1020" s="334"/>
      <c r="D1020" s="62"/>
      <c r="E1020" s="277"/>
      <c r="F1020" s="293"/>
      <c r="G1020" s="333"/>
      <c r="H1020" s="332"/>
      <c r="I1020" s="286" t="s">
        <v>1782</v>
      </c>
      <c r="J1020" s="371" t="s">
        <v>1783</v>
      </c>
      <c r="K1020" s="75" t="s">
        <v>1784</v>
      </c>
      <c r="L1020" s="62" t="s">
        <v>3623</v>
      </c>
      <c r="M1020" s="59" t="s">
        <v>3020</v>
      </c>
      <c r="N1020" s="294">
        <f>ROUND((BajaTantes!N1020*(1+BajaTantes!$N$1)),0)</f>
        <v>10572</v>
      </c>
    </row>
    <row r="1021" spans="1:14" ht="12" customHeight="1">
      <c r="A1021" s="462" t="s">
        <v>2372</v>
      </c>
      <c r="D1021" s="275"/>
      <c r="F1021" s="296"/>
      <c r="G1021" s="333"/>
      <c r="H1021" s="332"/>
      <c r="I1021" s="286" t="s">
        <v>1785</v>
      </c>
      <c r="J1021" s="371" t="s">
        <v>1786</v>
      </c>
      <c r="K1021" s="75" t="s">
        <v>1787</v>
      </c>
      <c r="L1021" s="62" t="s">
        <v>3624</v>
      </c>
      <c r="M1021" s="59" t="s">
        <v>3020</v>
      </c>
      <c r="N1021" s="294">
        <f>ROUND((BajaTantes!N1021*(1+BajaTantes!$N$1)),0)</f>
        <v>10572</v>
      </c>
    </row>
    <row r="1022" spans="1:14" ht="12" customHeight="1">
      <c r="A1022" s="388" t="s">
        <v>4041</v>
      </c>
      <c r="B1022" s="386" t="s">
        <v>3903</v>
      </c>
      <c r="C1022" s="334"/>
      <c r="D1022" s="62" t="s">
        <v>4042</v>
      </c>
      <c r="E1022" s="277" t="s">
        <v>3020</v>
      </c>
      <c r="F1022" s="293">
        <f>ROUND((BajaTantes!F1022*(1+BajaTantes!$N$1)),0)</f>
        <v>29060</v>
      </c>
      <c r="G1022" s="333"/>
      <c r="H1022" s="332"/>
      <c r="I1022" s="286" t="s">
        <v>1788</v>
      </c>
      <c r="J1022" s="371" t="s">
        <v>1789</v>
      </c>
      <c r="K1022" s="75" t="s">
        <v>1790</v>
      </c>
      <c r="L1022" s="62" t="s">
        <v>3625</v>
      </c>
      <c r="M1022" s="59" t="s">
        <v>3020</v>
      </c>
      <c r="N1022" s="294">
        <f>ROUND((BajaTantes!N1022*(1+BajaTantes!$N$1)),0)</f>
        <v>11985</v>
      </c>
    </row>
    <row r="1023" spans="1:14" ht="12" customHeight="1">
      <c r="A1023" s="286"/>
      <c r="B1023" s="386"/>
      <c r="C1023" s="334"/>
      <c r="D1023" s="62"/>
      <c r="E1023" s="59"/>
      <c r="F1023" s="293"/>
      <c r="G1023" s="333"/>
      <c r="H1023" s="332"/>
      <c r="I1023" s="286" t="s">
        <v>1791</v>
      </c>
      <c r="J1023" s="371" t="s">
        <v>1792</v>
      </c>
      <c r="K1023" s="75" t="s">
        <v>1793</v>
      </c>
      <c r="L1023" s="62" t="s">
        <v>3626</v>
      </c>
      <c r="M1023" s="59" t="s">
        <v>3020</v>
      </c>
      <c r="N1023" s="294">
        <f>ROUND((BajaTantes!N1023*(1+BajaTantes!$N$1)),0)</f>
        <v>15450</v>
      </c>
    </row>
    <row r="1024" spans="1:14" ht="12" customHeight="1">
      <c r="A1024" s="462" t="s">
        <v>2373</v>
      </c>
      <c r="B1024" s="386"/>
      <c r="C1024" s="334"/>
      <c r="D1024" s="62"/>
      <c r="E1024" s="59"/>
      <c r="F1024" s="293"/>
      <c r="G1024" s="333"/>
      <c r="H1024" s="332"/>
      <c r="I1024" s="286" t="s">
        <v>1794</v>
      </c>
      <c r="J1024" s="371" t="s">
        <v>1795</v>
      </c>
      <c r="K1024" s="75" t="s">
        <v>1796</v>
      </c>
      <c r="L1024" s="62" t="s">
        <v>3627</v>
      </c>
      <c r="M1024" s="59" t="s">
        <v>3020</v>
      </c>
      <c r="N1024" s="294">
        <f>ROUND((BajaTantes!N1024*(1+BajaTantes!$N$1)),0)</f>
        <v>16212</v>
      </c>
    </row>
    <row r="1025" spans="1:14" ht="12" customHeight="1">
      <c r="A1025" s="388" t="s">
        <v>4043</v>
      </c>
      <c r="B1025" s="386" t="s">
        <v>3903</v>
      </c>
      <c r="C1025" s="334"/>
      <c r="D1025" s="62" t="s">
        <v>4044</v>
      </c>
      <c r="E1025" s="277" t="s">
        <v>3020</v>
      </c>
      <c r="F1025" s="293">
        <f>ROUND((BajaTantes!F1025*(1+BajaTantes!$N$1)),0)</f>
        <v>31513</v>
      </c>
      <c r="G1025" s="333"/>
      <c r="H1025" s="332"/>
      <c r="N1025" s="296"/>
    </row>
    <row r="1026" spans="2:14" ht="12" customHeight="1">
      <c r="B1026" s="95"/>
      <c r="C1026" s="334"/>
      <c r="D1026" s="62"/>
      <c r="E1026" s="94"/>
      <c r="F1026" s="465"/>
      <c r="G1026" s="333"/>
      <c r="H1026" s="332"/>
      <c r="I1026" s="398" t="s">
        <v>1771</v>
      </c>
      <c r="J1026" s="286"/>
      <c r="K1026" s="371"/>
      <c r="L1026" s="381"/>
      <c r="M1026" s="382"/>
      <c r="N1026" s="301"/>
    </row>
    <row r="1027" spans="1:14" ht="12" customHeight="1">
      <c r="A1027" s="462" t="s">
        <v>2373</v>
      </c>
      <c r="B1027" s="386"/>
      <c r="C1027" s="334"/>
      <c r="D1027" s="62"/>
      <c r="E1027" s="59"/>
      <c r="F1027" s="293"/>
      <c r="G1027" s="333"/>
      <c r="H1027" s="332"/>
      <c r="I1027" s="286" t="s">
        <v>4700</v>
      </c>
      <c r="J1027" s="286" t="s">
        <v>3933</v>
      </c>
      <c r="K1027" s="371" t="s">
        <v>1772</v>
      </c>
      <c r="L1027" s="464"/>
      <c r="M1027" s="382"/>
      <c r="N1027" s="301"/>
    </row>
    <row r="1028" spans="1:14" ht="12" customHeight="1">
      <c r="A1028" s="388" t="s">
        <v>4045</v>
      </c>
      <c r="B1028" s="386" t="s">
        <v>3903</v>
      </c>
      <c r="C1028" s="334"/>
      <c r="D1028" s="62" t="s">
        <v>4046</v>
      </c>
      <c r="E1028" s="277" t="s">
        <v>3020</v>
      </c>
      <c r="F1028" s="293">
        <f>ROUND((BajaTantes!F1028*(1+BajaTantes!$N$1)),0)</f>
        <v>54219</v>
      </c>
      <c r="G1028" s="333"/>
      <c r="H1028" s="332"/>
      <c r="I1028" s="286" t="s">
        <v>1773</v>
      </c>
      <c r="J1028" s="286" t="s">
        <v>3932</v>
      </c>
      <c r="K1028" s="377" t="s">
        <v>1774</v>
      </c>
      <c r="L1028" s="371" t="s">
        <v>3696</v>
      </c>
      <c r="M1028" s="59" t="s">
        <v>3020</v>
      </c>
      <c r="N1028" s="293">
        <f>ROUND((BajaTantes!N1028*(1+BajaTantes!$N$1)),0)</f>
        <v>1361</v>
      </c>
    </row>
    <row r="1029" spans="1:14" ht="12" customHeight="1">
      <c r="A1029" s="388"/>
      <c r="B1029" s="386"/>
      <c r="C1029" s="334"/>
      <c r="D1029" s="62"/>
      <c r="E1029" s="59"/>
      <c r="F1029" s="294"/>
      <c r="G1029" s="333"/>
      <c r="H1029" s="332"/>
      <c r="I1029" s="286" t="s">
        <v>1775</v>
      </c>
      <c r="J1029" s="286" t="s">
        <v>3932</v>
      </c>
      <c r="K1029" s="377" t="s">
        <v>1802</v>
      </c>
      <c r="L1029" s="371" t="s">
        <v>3697</v>
      </c>
      <c r="M1029" s="59" t="s">
        <v>3020</v>
      </c>
      <c r="N1029" s="293">
        <f>ROUND((BajaTantes!N1029*(1+BajaTantes!$N$1)),0)</f>
        <v>1361</v>
      </c>
    </row>
    <row r="1030" spans="1:14" ht="12" customHeight="1">
      <c r="A1030" s="286"/>
      <c r="B1030" s="386"/>
      <c r="C1030" s="334"/>
      <c r="D1030" s="62"/>
      <c r="E1030" s="59"/>
      <c r="F1030" s="294"/>
      <c r="G1030" s="333"/>
      <c r="H1030" s="332"/>
      <c r="I1030" s="286" t="s">
        <v>1803</v>
      </c>
      <c r="J1030" s="286" t="s">
        <v>3932</v>
      </c>
      <c r="K1030" s="377" t="s">
        <v>1804</v>
      </c>
      <c r="L1030" s="371" t="s">
        <v>3698</v>
      </c>
      <c r="M1030" s="59" t="s">
        <v>3020</v>
      </c>
      <c r="N1030" s="293">
        <f>ROUND((BajaTantes!N1030*(1+BajaTantes!$N$1)),0)</f>
        <v>1361</v>
      </c>
    </row>
    <row r="1031" spans="7:14" ht="12" customHeight="1">
      <c r="G1031" s="333"/>
      <c r="H1031" s="332"/>
      <c r="I1031" s="286" t="s">
        <v>1805</v>
      </c>
      <c r="J1031" s="286" t="s">
        <v>4285</v>
      </c>
      <c r="K1031" s="377" t="s">
        <v>1774</v>
      </c>
      <c r="L1031" s="371" t="s">
        <v>3699</v>
      </c>
      <c r="M1031" s="59" t="s">
        <v>3020</v>
      </c>
      <c r="N1031" s="293">
        <f>ROUND((BajaTantes!N1031*(1+BajaTantes!$N$1)),0)</f>
        <v>1435</v>
      </c>
    </row>
    <row r="1032" spans="6:14" ht="12" customHeight="1">
      <c r="F1032" s="296"/>
      <c r="G1032" s="333"/>
      <c r="H1032" s="332"/>
      <c r="I1032" s="388" t="s">
        <v>2375</v>
      </c>
      <c r="J1032" s="286" t="s">
        <v>4285</v>
      </c>
      <c r="K1032" s="377" t="s">
        <v>1802</v>
      </c>
      <c r="L1032" s="371" t="s">
        <v>2661</v>
      </c>
      <c r="M1032" s="59" t="s">
        <v>3020</v>
      </c>
      <c r="N1032" s="293">
        <f>ROUND((BajaTantes!N1032*(1+BajaTantes!$N$1)),0)</f>
        <v>1435</v>
      </c>
    </row>
    <row r="1033" spans="6:14" ht="12" customHeight="1">
      <c r="F1033" s="296"/>
      <c r="G1033" s="333"/>
      <c r="H1033" s="332"/>
      <c r="I1033" s="286" t="s">
        <v>2488</v>
      </c>
      <c r="J1033" s="286" t="s">
        <v>4286</v>
      </c>
      <c r="K1033" s="377" t="s">
        <v>1774</v>
      </c>
      <c r="L1033" s="371" t="s">
        <v>3700</v>
      </c>
      <c r="M1033" s="59" t="s">
        <v>3020</v>
      </c>
      <c r="N1033" s="293">
        <f>ROUND((BajaTantes!N1033*(1+BajaTantes!$N$1)),0)</f>
        <v>1506</v>
      </c>
    </row>
    <row r="1034" spans="6:14" ht="12" customHeight="1">
      <c r="F1034" s="296"/>
      <c r="G1034" s="333"/>
      <c r="H1034" s="332"/>
      <c r="I1034" s="286" t="s">
        <v>2489</v>
      </c>
      <c r="J1034" s="286" t="s">
        <v>4286</v>
      </c>
      <c r="K1034" s="377" t="s">
        <v>1802</v>
      </c>
      <c r="L1034" s="371" t="s">
        <v>3701</v>
      </c>
      <c r="M1034" s="59" t="s">
        <v>3020</v>
      </c>
      <c r="N1034" s="293">
        <f>ROUND((BajaTantes!N1034*(1+BajaTantes!$N$1)),0)</f>
        <v>1506</v>
      </c>
    </row>
    <row r="1035" spans="1:14" ht="12" customHeight="1">
      <c r="A1035" s="60"/>
      <c r="B1035" s="285"/>
      <c r="C1035" s="95"/>
      <c r="D1035" s="62"/>
      <c r="E1035" s="277"/>
      <c r="F1035" s="293"/>
      <c r="G1035" s="333"/>
      <c r="H1035" s="332"/>
      <c r="N1035" s="296"/>
    </row>
    <row r="1036" spans="1:14" ht="12" customHeight="1">
      <c r="A1036" s="348"/>
      <c r="B1036" s="349"/>
      <c r="C1036" s="350"/>
      <c r="D1036" s="351"/>
      <c r="E1036" s="352"/>
      <c r="F1036" s="353"/>
      <c r="G1036" s="354"/>
      <c r="H1036" s="355" t="s">
        <v>2641</v>
      </c>
      <c r="I1036" s="356"/>
      <c r="J1036" s="356"/>
      <c r="K1036" s="356"/>
      <c r="L1036" s="357"/>
      <c r="M1036" s="358"/>
      <c r="N1036" s="359" t="s">
        <v>492</v>
      </c>
    </row>
    <row r="1037" spans="1:14" ht="12" customHeight="1">
      <c r="A1037" s="140">
        <v>13</v>
      </c>
      <c r="B1037" s="139"/>
      <c r="D1037" s="275"/>
      <c r="F1037" s="296"/>
      <c r="G1037" s="361"/>
      <c r="L1037" s="143"/>
      <c r="N1037" s="360" t="s">
        <v>491</v>
      </c>
    </row>
    <row r="1038" spans="1:14" ht="12" customHeight="1">
      <c r="A1038" s="140"/>
      <c r="B1038" s="58"/>
      <c r="C1038" s="303"/>
      <c r="D1038" s="362"/>
      <c r="E1038" s="304"/>
      <c r="F1038" s="363"/>
      <c r="G1038" s="361"/>
      <c r="H1038" s="305"/>
      <c r="I1038" s="305"/>
      <c r="J1038" s="305"/>
      <c r="K1038" s="305"/>
      <c r="L1038" s="62"/>
      <c r="M1038" s="307"/>
      <c r="N1038" s="297"/>
    </row>
    <row r="1039" spans="1:14" ht="12" customHeight="1">
      <c r="A1039" s="58" t="s">
        <v>2649</v>
      </c>
      <c r="B1039" s="58"/>
      <c r="C1039" s="86"/>
      <c r="D1039" s="173"/>
      <c r="E1039" s="94"/>
      <c r="F1039" s="297"/>
      <c r="G1039" s="86"/>
      <c r="H1039" s="86"/>
      <c r="I1039" s="86"/>
      <c r="J1039" s="86"/>
      <c r="K1039" s="86"/>
      <c r="L1039" s="62"/>
      <c r="M1039" s="364"/>
      <c r="N1039" s="363"/>
    </row>
    <row r="1040" spans="1:14" ht="12" customHeight="1">
      <c r="A1040" s="153" t="s">
        <v>4798</v>
      </c>
      <c r="B1040" s="153"/>
      <c r="C1040" s="153"/>
      <c r="D1040" s="317" t="s">
        <v>4799</v>
      </c>
      <c r="E1040" s="318" t="s">
        <v>2638</v>
      </c>
      <c r="F1040" s="365" t="s">
        <v>3153</v>
      </c>
      <c r="G1040" s="320"/>
      <c r="H1040" s="321"/>
      <c r="I1040" s="153" t="s">
        <v>4798</v>
      </c>
      <c r="J1040" s="153"/>
      <c r="K1040" s="153"/>
      <c r="L1040" s="317" t="s">
        <v>4799</v>
      </c>
      <c r="M1040" s="318" t="s">
        <v>2638</v>
      </c>
      <c r="N1040" s="365" t="s">
        <v>3153</v>
      </c>
    </row>
    <row r="1041" spans="1:14" ht="12" customHeight="1">
      <c r="A1041" s="323"/>
      <c r="B1041" s="323"/>
      <c r="C1041" s="323"/>
      <c r="D1041" s="324" t="s">
        <v>3941</v>
      </c>
      <c r="E1041" s="325" t="s">
        <v>2639</v>
      </c>
      <c r="F1041" s="366" t="s">
        <v>2640</v>
      </c>
      <c r="G1041" s="327"/>
      <c r="H1041" s="328"/>
      <c r="I1041" s="323"/>
      <c r="J1041" s="323"/>
      <c r="K1041" s="323"/>
      <c r="L1041" s="324" t="s">
        <v>3941</v>
      </c>
      <c r="M1041" s="325" t="s">
        <v>2639</v>
      </c>
      <c r="N1041" s="366" t="s">
        <v>2640</v>
      </c>
    </row>
    <row r="1042" spans="1:14" ht="12" customHeight="1">
      <c r="A1042" s="60"/>
      <c r="B1042" s="285"/>
      <c r="C1042" s="95"/>
      <c r="D1042" s="62"/>
      <c r="E1042" s="277"/>
      <c r="F1042" s="293"/>
      <c r="G1042" s="333"/>
      <c r="H1042" s="332"/>
      <c r="N1042" s="296"/>
    </row>
    <row r="1043" spans="1:14" ht="12" customHeight="1">
      <c r="A1043" s="286" t="s">
        <v>2490</v>
      </c>
      <c r="B1043" s="286" t="s">
        <v>4286</v>
      </c>
      <c r="C1043" s="377" t="s">
        <v>1804</v>
      </c>
      <c r="D1043" s="371" t="s">
        <v>3702</v>
      </c>
      <c r="E1043" s="59" t="s">
        <v>3020</v>
      </c>
      <c r="F1043" s="293">
        <f>ROUND((BajaTantes!F1043*(1+BajaTantes!$N$1)),0)</f>
        <v>1506</v>
      </c>
      <c r="G1043" s="333"/>
      <c r="H1043" s="332"/>
      <c r="I1043" s="377" t="s">
        <v>4096</v>
      </c>
      <c r="J1043" s="377"/>
      <c r="K1043" s="473"/>
      <c r="L1043" s="371" t="s">
        <v>3853</v>
      </c>
      <c r="M1043" s="59" t="s">
        <v>3020</v>
      </c>
      <c r="N1043" s="293">
        <f>ROUND((BajaTantes!N1043*(1+BajaTantes!$N$1)),0)</f>
        <v>2239</v>
      </c>
    </row>
    <row r="1044" spans="1:14" ht="12" customHeight="1">
      <c r="A1044" s="388" t="s">
        <v>2376</v>
      </c>
      <c r="B1044" s="286" t="s">
        <v>4292</v>
      </c>
      <c r="C1044" s="377" t="s">
        <v>1804</v>
      </c>
      <c r="D1044" s="371" t="s">
        <v>4653</v>
      </c>
      <c r="E1044" s="59" t="s">
        <v>3020</v>
      </c>
      <c r="F1044" s="293">
        <f>ROUND((BajaTantes!F1044*(1+BajaTantes!$N$1)),0)</f>
        <v>1683</v>
      </c>
      <c r="G1044" s="333"/>
      <c r="H1044" s="332"/>
      <c r="I1044" s="377" t="s">
        <v>4097</v>
      </c>
      <c r="J1044" s="377"/>
      <c r="K1044" s="473"/>
      <c r="L1044" s="371" t="s">
        <v>1102</v>
      </c>
      <c r="M1044" s="59" t="s">
        <v>3020</v>
      </c>
      <c r="N1044" s="293">
        <f>ROUND((BajaTantes!N1044*(1+BajaTantes!$N$1)),0)</f>
        <v>2239</v>
      </c>
    </row>
    <row r="1045" spans="1:14" ht="12" customHeight="1">
      <c r="A1045" s="388" t="s">
        <v>2377</v>
      </c>
      <c r="B1045" s="286" t="s">
        <v>4292</v>
      </c>
      <c r="C1045" s="377" t="s">
        <v>1802</v>
      </c>
      <c r="D1045" s="371" t="s">
        <v>2662</v>
      </c>
      <c r="E1045" s="59" t="s">
        <v>3020</v>
      </c>
      <c r="F1045" s="293">
        <f>ROUND((BajaTantes!F1045*(1+BajaTantes!$N$1)),0)</f>
        <v>1683</v>
      </c>
      <c r="G1045" s="333"/>
      <c r="H1045" s="332"/>
      <c r="I1045" s="377" t="s">
        <v>4098</v>
      </c>
      <c r="J1045" s="377"/>
      <c r="K1045" s="473"/>
      <c r="L1045" s="371" t="s">
        <v>1103</v>
      </c>
      <c r="M1045" s="59" t="s">
        <v>3020</v>
      </c>
      <c r="N1045" s="294">
        <f>ROUND((BajaTantes!N1045*(1+BajaTantes!$N$1)),0)</f>
        <v>3031</v>
      </c>
    </row>
    <row r="1046" spans="1:14" ht="12" customHeight="1">
      <c r="A1046" s="286" t="s">
        <v>2491</v>
      </c>
      <c r="B1046" s="286" t="s">
        <v>4287</v>
      </c>
      <c r="C1046" s="377" t="s">
        <v>1774</v>
      </c>
      <c r="D1046" s="371" t="s">
        <v>3703</v>
      </c>
      <c r="E1046" s="59" t="s">
        <v>3020</v>
      </c>
      <c r="F1046" s="293">
        <f>ROUND((BajaTantes!F1046*(1+BajaTantes!$N$1)),0)</f>
        <v>1787</v>
      </c>
      <c r="G1046" s="333"/>
      <c r="H1046" s="332"/>
      <c r="I1046" s="377" t="s">
        <v>4099</v>
      </c>
      <c r="J1046" s="377"/>
      <c r="K1046" s="473"/>
      <c r="L1046" s="371" t="s">
        <v>1104</v>
      </c>
      <c r="M1046" s="59" t="s">
        <v>3020</v>
      </c>
      <c r="N1046" s="294">
        <f>ROUND((BajaTantes!N1046*(1+BajaTantes!$N$1)),0)</f>
        <v>3031</v>
      </c>
    </row>
    <row r="1047" spans="1:14" ht="12" customHeight="1">
      <c r="A1047" s="286" t="s">
        <v>2492</v>
      </c>
      <c r="B1047" s="286" t="s">
        <v>4287</v>
      </c>
      <c r="C1047" s="377" t="s">
        <v>1802</v>
      </c>
      <c r="D1047" s="371" t="s">
        <v>3704</v>
      </c>
      <c r="E1047" s="59" t="s">
        <v>3020</v>
      </c>
      <c r="F1047" s="293">
        <f>ROUND((BajaTantes!F1047*(1+BajaTantes!$N$1)),0)</f>
        <v>1787</v>
      </c>
      <c r="G1047" s="333"/>
      <c r="H1047" s="332"/>
      <c r="I1047" s="377" t="s">
        <v>1494</v>
      </c>
      <c r="J1047" s="377"/>
      <c r="K1047" s="473"/>
      <c r="L1047" s="371" t="s">
        <v>1105</v>
      </c>
      <c r="M1047" s="59" t="s">
        <v>3020</v>
      </c>
      <c r="N1047" s="294">
        <f>ROUND((BajaTantes!N1047*(1+BajaTantes!$N$1)),0)</f>
        <v>3031</v>
      </c>
    </row>
    <row r="1048" spans="1:14" ht="12" customHeight="1">
      <c r="A1048" s="286" t="s">
        <v>2493</v>
      </c>
      <c r="B1048" s="286" t="s">
        <v>4287</v>
      </c>
      <c r="C1048" s="377" t="s">
        <v>1804</v>
      </c>
      <c r="D1048" s="371" t="s">
        <v>3705</v>
      </c>
      <c r="E1048" s="59" t="s">
        <v>3020</v>
      </c>
      <c r="F1048" s="293">
        <f>ROUND((BajaTantes!F1048*(1+BajaTantes!$N$1)),0)</f>
        <v>1787</v>
      </c>
      <c r="G1048" s="333"/>
      <c r="H1048" s="332"/>
      <c r="I1048" s="377" t="s">
        <v>1495</v>
      </c>
      <c r="J1048" s="377"/>
      <c r="K1048" s="473"/>
      <c r="L1048" s="371" t="s">
        <v>1106</v>
      </c>
      <c r="M1048" s="59" t="s">
        <v>3020</v>
      </c>
      <c r="N1048" s="294">
        <f>ROUND((BajaTantes!N1048*(1+BajaTantes!$N$1)),0)</f>
        <v>2866</v>
      </c>
    </row>
    <row r="1049" spans="1:14" ht="12" customHeight="1">
      <c r="A1049" s="286" t="s">
        <v>2494</v>
      </c>
      <c r="B1049" s="286" t="s">
        <v>4288</v>
      </c>
      <c r="C1049" s="377" t="s">
        <v>1774</v>
      </c>
      <c r="D1049" s="371" t="s">
        <v>3706</v>
      </c>
      <c r="E1049" s="59" t="s">
        <v>3020</v>
      </c>
      <c r="F1049" s="293">
        <f>ROUND((BajaTantes!F1049*(1+BajaTantes!$N$1)),0)</f>
        <v>3514</v>
      </c>
      <c r="G1049" s="333"/>
      <c r="H1049" s="332"/>
      <c r="I1049" s="377" t="s">
        <v>4635</v>
      </c>
      <c r="J1049" s="377"/>
      <c r="K1049" s="473"/>
      <c r="L1049" s="371" t="s">
        <v>3842</v>
      </c>
      <c r="M1049" s="59" t="s">
        <v>3020</v>
      </c>
      <c r="N1049" s="294">
        <f>ROUND((BajaTantes!N1049*(1+BajaTantes!$N$1)),0)</f>
        <v>690</v>
      </c>
    </row>
    <row r="1050" spans="1:14" ht="12" customHeight="1">
      <c r="A1050" s="286" t="s">
        <v>2495</v>
      </c>
      <c r="B1050" s="286" t="s">
        <v>4288</v>
      </c>
      <c r="C1050" s="377" t="s">
        <v>1802</v>
      </c>
      <c r="D1050" s="371" t="s">
        <v>3708</v>
      </c>
      <c r="E1050" s="59" t="s">
        <v>3020</v>
      </c>
      <c r="F1050" s="293">
        <f>ROUND((BajaTantes!F1050*(1+BajaTantes!$N$1)),0)</f>
        <v>3514</v>
      </c>
      <c r="G1050" s="333"/>
      <c r="H1050" s="332"/>
      <c r="I1050" s="377" t="s">
        <v>4636</v>
      </c>
      <c r="J1050" s="377"/>
      <c r="K1050" s="473"/>
      <c r="L1050" s="62" t="s">
        <v>3867</v>
      </c>
      <c r="M1050" s="59" t="s">
        <v>3020</v>
      </c>
      <c r="N1050" s="294">
        <f>ROUND((BajaTantes!N1050*(1+BajaTantes!$N$1)),0)</f>
        <v>690</v>
      </c>
    </row>
    <row r="1051" spans="1:14" ht="12" customHeight="1">
      <c r="A1051" s="286" t="s">
        <v>2496</v>
      </c>
      <c r="B1051" s="286" t="s">
        <v>4288</v>
      </c>
      <c r="C1051" s="377" t="s">
        <v>2497</v>
      </c>
      <c r="D1051" s="371" t="s">
        <v>3710</v>
      </c>
      <c r="E1051" s="59" t="s">
        <v>3020</v>
      </c>
      <c r="F1051" s="293">
        <f>ROUND((BajaTantes!F1051*(1+BajaTantes!$N$1)),0)</f>
        <v>3514</v>
      </c>
      <c r="G1051" s="333"/>
      <c r="H1051" s="332"/>
      <c r="I1051" s="377" t="s">
        <v>4637</v>
      </c>
      <c r="J1051" s="377"/>
      <c r="K1051" s="473"/>
      <c r="L1051" s="62" t="s">
        <v>3694</v>
      </c>
      <c r="M1051" s="59" t="s">
        <v>3020</v>
      </c>
      <c r="N1051" s="294">
        <f>ROUND((BajaTantes!N1051*(1+BajaTantes!$N$1)),0)</f>
        <v>690</v>
      </c>
    </row>
    <row r="1052" spans="1:14" ht="12" customHeight="1">
      <c r="A1052" s="286" t="s">
        <v>2498</v>
      </c>
      <c r="B1052" s="286" t="s">
        <v>4288</v>
      </c>
      <c r="C1052" s="377" t="s">
        <v>1804</v>
      </c>
      <c r="D1052" s="371" t="s">
        <v>3712</v>
      </c>
      <c r="E1052" s="59" t="s">
        <v>3020</v>
      </c>
      <c r="F1052" s="293">
        <f>ROUND((BajaTantes!F1052*(1+BajaTantes!$N$1)),0)</f>
        <v>3514</v>
      </c>
      <c r="G1052" s="333"/>
      <c r="H1052" s="332"/>
      <c r="I1052" s="377" t="s">
        <v>2985</v>
      </c>
      <c r="J1052" s="377"/>
      <c r="K1052" s="473"/>
      <c r="L1052" s="62" t="s">
        <v>3843</v>
      </c>
      <c r="M1052" s="59" t="s">
        <v>3020</v>
      </c>
      <c r="N1052" s="294">
        <f>ROUND((BajaTantes!N1052*(1+BajaTantes!$N$1)),0)</f>
        <v>690</v>
      </c>
    </row>
    <row r="1053" spans="1:14" ht="12" customHeight="1">
      <c r="A1053" s="286" t="s">
        <v>2499</v>
      </c>
      <c r="B1053" s="286" t="s">
        <v>4293</v>
      </c>
      <c r="C1053" s="377" t="s">
        <v>1802</v>
      </c>
      <c r="D1053" s="371" t="s">
        <v>3713</v>
      </c>
      <c r="E1053" s="59" t="s">
        <v>3020</v>
      </c>
      <c r="F1053" s="293">
        <f>ROUND((BajaTantes!F1053*(1+BajaTantes!$N$1)),0)</f>
        <v>3733</v>
      </c>
      <c r="G1053" s="333"/>
      <c r="H1053" s="332"/>
      <c r="I1053" s="377" t="s">
        <v>2986</v>
      </c>
      <c r="J1053" s="377"/>
      <c r="K1053" s="473"/>
      <c r="L1053" s="62" t="s">
        <v>3866</v>
      </c>
      <c r="M1053" s="59" t="s">
        <v>3020</v>
      </c>
      <c r="N1053" s="294">
        <f>ROUND((BajaTantes!N1053*(1+BajaTantes!$N$1)),0)</f>
        <v>690</v>
      </c>
    </row>
    <row r="1054" spans="1:14" ht="12" customHeight="1">
      <c r="A1054" s="388" t="s">
        <v>2378</v>
      </c>
      <c r="B1054" s="286" t="s">
        <v>4289</v>
      </c>
      <c r="C1054" s="377" t="s">
        <v>1804</v>
      </c>
      <c r="D1054" s="371" t="s">
        <v>3123</v>
      </c>
      <c r="E1054" s="59" t="s">
        <v>3020</v>
      </c>
      <c r="F1054" s="293">
        <f>ROUND((BajaTantes!F1054*(1+BajaTantes!$N$1)),0)</f>
        <v>3879</v>
      </c>
      <c r="G1054" s="333"/>
      <c r="H1054" s="332"/>
      <c r="I1054" s="377" t="s">
        <v>2987</v>
      </c>
      <c r="J1054" s="377"/>
      <c r="K1054" s="473"/>
      <c r="L1054" s="62" t="s">
        <v>3844</v>
      </c>
      <c r="M1054" s="59" t="s">
        <v>3020</v>
      </c>
      <c r="N1054" s="294">
        <f>ROUND((BajaTantes!N1054*(1+BajaTantes!$N$1)),0)</f>
        <v>690</v>
      </c>
    </row>
    <row r="1055" spans="1:14" ht="12" customHeight="1">
      <c r="A1055" s="286" t="s">
        <v>2500</v>
      </c>
      <c r="B1055" s="286" t="s">
        <v>4289</v>
      </c>
      <c r="C1055" s="377" t="s">
        <v>1774</v>
      </c>
      <c r="D1055" s="371" t="s">
        <v>1058</v>
      </c>
      <c r="E1055" s="59" t="s">
        <v>3020</v>
      </c>
      <c r="F1055" s="293">
        <f>ROUND((BajaTantes!F1055*(1+BajaTantes!$N$1)),0)</f>
        <v>3879</v>
      </c>
      <c r="G1055" s="333"/>
      <c r="H1055" s="332"/>
      <c r="I1055" s="377" t="s">
        <v>695</v>
      </c>
      <c r="J1055" s="377"/>
      <c r="K1055" s="473"/>
      <c r="L1055" s="62" t="s">
        <v>3845</v>
      </c>
      <c r="M1055" s="59" t="s">
        <v>3020</v>
      </c>
      <c r="N1055" s="293">
        <f>ROUND((BajaTantes!N1055*(1+BajaTantes!$N$1)),0)</f>
        <v>177</v>
      </c>
    </row>
    <row r="1056" spans="1:14" ht="12" customHeight="1">
      <c r="A1056" s="286" t="s">
        <v>4489</v>
      </c>
      <c r="B1056" s="286" t="s">
        <v>4289</v>
      </c>
      <c r="C1056" s="377" t="s">
        <v>1802</v>
      </c>
      <c r="D1056" s="371" t="s">
        <v>1060</v>
      </c>
      <c r="E1056" s="59" t="s">
        <v>3020</v>
      </c>
      <c r="F1056" s="293">
        <f>ROUND((BajaTantes!F1056*(1+BajaTantes!$N$1)),0)</f>
        <v>3879</v>
      </c>
      <c r="G1056" s="333"/>
      <c r="H1056" s="332"/>
      <c r="I1056" s="377" t="s">
        <v>2151</v>
      </c>
      <c r="J1056" s="377"/>
      <c r="K1056" s="473"/>
      <c r="L1056" s="62" t="s">
        <v>3223</v>
      </c>
      <c r="M1056" s="59" t="s">
        <v>3020</v>
      </c>
      <c r="N1056" s="293">
        <f>ROUND((BajaTantes!N1056*(1+BajaTantes!$N$1)),0)</f>
        <v>177</v>
      </c>
    </row>
    <row r="1057" spans="1:14" ht="12" customHeight="1">
      <c r="A1057" s="388" t="s">
        <v>2379</v>
      </c>
      <c r="B1057" s="286" t="s">
        <v>4290</v>
      </c>
      <c r="C1057" s="377" t="s">
        <v>1774</v>
      </c>
      <c r="D1057" s="371" t="s">
        <v>3691</v>
      </c>
      <c r="E1057" s="59" t="s">
        <v>3020</v>
      </c>
      <c r="F1057" s="293">
        <f>ROUND((BajaTantes!F1057*(1+BajaTantes!$N$1)),0)</f>
        <v>6806</v>
      </c>
      <c r="G1057" s="333"/>
      <c r="H1057" s="332"/>
      <c r="I1057" s="377" t="s">
        <v>2152</v>
      </c>
      <c r="J1057" s="377"/>
      <c r="K1057" s="473"/>
      <c r="L1057" s="62" t="s">
        <v>3224</v>
      </c>
      <c r="M1057" s="59" t="s">
        <v>3020</v>
      </c>
      <c r="N1057" s="293">
        <f>ROUND((BajaTantes!N1057*(1+BajaTantes!$N$1)),0)</f>
        <v>177</v>
      </c>
    </row>
    <row r="1058" spans="1:14" ht="12" customHeight="1">
      <c r="A1058" s="286" t="s">
        <v>1468</v>
      </c>
      <c r="B1058" s="286" t="s">
        <v>4290</v>
      </c>
      <c r="C1058" s="377" t="s">
        <v>1802</v>
      </c>
      <c r="D1058" s="371" t="s">
        <v>1062</v>
      </c>
      <c r="E1058" s="59" t="s">
        <v>3020</v>
      </c>
      <c r="F1058" s="293">
        <f>ROUND((BajaTantes!F1058*(1+BajaTantes!$N$1)),0)</f>
        <v>6806</v>
      </c>
      <c r="G1058" s="333"/>
      <c r="H1058" s="332"/>
      <c r="I1058" s="377" t="s">
        <v>696</v>
      </c>
      <c r="J1058" s="377"/>
      <c r="K1058" s="473"/>
      <c r="L1058" s="62" t="s">
        <v>3846</v>
      </c>
      <c r="M1058" s="59" t="s">
        <v>3020</v>
      </c>
      <c r="N1058" s="293">
        <f>ROUND((BajaTantes!N1058*(1+BajaTantes!$N$1)),0)</f>
        <v>177</v>
      </c>
    </row>
    <row r="1059" spans="1:14" ht="12" customHeight="1">
      <c r="A1059" s="388" t="s">
        <v>2380</v>
      </c>
      <c r="B1059" s="286" t="s">
        <v>4291</v>
      </c>
      <c r="C1059" s="377" t="s">
        <v>1774</v>
      </c>
      <c r="D1059" s="371" t="s">
        <v>3214</v>
      </c>
      <c r="E1059" s="59" t="s">
        <v>3020</v>
      </c>
      <c r="F1059" s="293">
        <f>ROUND((BajaTantes!F1059*(1+BajaTantes!$N$1)),0)</f>
        <v>8490</v>
      </c>
      <c r="G1059" s="333"/>
      <c r="H1059" s="332"/>
      <c r="I1059" s="392" t="s">
        <v>2153</v>
      </c>
      <c r="J1059" s="377"/>
      <c r="K1059" s="473"/>
      <c r="L1059" s="62" t="s">
        <v>3225</v>
      </c>
      <c r="M1059" s="59" t="s">
        <v>3020</v>
      </c>
      <c r="N1059" s="293">
        <f>ROUND((BajaTantes!N1059*(1+BajaTantes!$N$1)),0)</f>
        <v>177</v>
      </c>
    </row>
    <row r="1060" spans="1:14" ht="12" customHeight="1">
      <c r="A1060" s="286" t="s">
        <v>1466</v>
      </c>
      <c r="B1060" s="286" t="s">
        <v>4291</v>
      </c>
      <c r="C1060" s="377" t="s">
        <v>1802</v>
      </c>
      <c r="D1060" s="371" t="s">
        <v>1063</v>
      </c>
      <c r="E1060" s="59" t="s">
        <v>3020</v>
      </c>
      <c r="F1060" s="293">
        <f>ROUND((BajaTantes!F1060*(1+BajaTantes!$N$1)),0)</f>
        <v>8490</v>
      </c>
      <c r="G1060" s="333"/>
      <c r="H1060" s="332"/>
      <c r="I1060" s="392" t="s">
        <v>2154</v>
      </c>
      <c r="J1060" s="377"/>
      <c r="K1060" s="473"/>
      <c r="L1060" s="62" t="s">
        <v>3226</v>
      </c>
      <c r="M1060" s="59" t="s">
        <v>3020</v>
      </c>
      <c r="N1060" s="293">
        <f>ROUND((BajaTantes!N1060*(1+BajaTantes!$N$1)),0)</f>
        <v>177</v>
      </c>
    </row>
    <row r="1061" spans="1:14" ht="12" customHeight="1">
      <c r="A1061" s="286" t="s">
        <v>1467</v>
      </c>
      <c r="B1061" s="286" t="s">
        <v>4291</v>
      </c>
      <c r="C1061" s="377" t="s">
        <v>2497</v>
      </c>
      <c r="D1061" s="371" t="s">
        <v>1064</v>
      </c>
      <c r="E1061" s="59" t="s">
        <v>3020</v>
      </c>
      <c r="F1061" s="293">
        <f>ROUND((BajaTantes!F1061*(1+BajaTantes!$N$1)),0)</f>
        <v>8490</v>
      </c>
      <c r="G1061" s="333"/>
      <c r="H1061" s="332"/>
      <c r="I1061" s="392" t="s">
        <v>2155</v>
      </c>
      <c r="J1061" s="377"/>
      <c r="K1061" s="473"/>
      <c r="L1061" s="62" t="s">
        <v>3227</v>
      </c>
      <c r="M1061" s="59" t="s">
        <v>3020</v>
      </c>
      <c r="N1061" s="293">
        <f>ROUND((BajaTantes!N1061*(1+BajaTantes!$N$1)),0)</f>
        <v>177</v>
      </c>
    </row>
    <row r="1062" spans="1:14" ht="12" customHeight="1">
      <c r="A1062" s="388" t="s">
        <v>2381</v>
      </c>
      <c r="B1062" s="286" t="s">
        <v>4900</v>
      </c>
      <c r="C1062" s="377" t="s">
        <v>1774</v>
      </c>
      <c r="D1062" s="371" t="s">
        <v>3215</v>
      </c>
      <c r="E1062" s="59" t="s">
        <v>3020</v>
      </c>
      <c r="F1062" s="293">
        <f>ROUND((BajaTantes!F1062*(1+BajaTantes!$N$1)),0)</f>
        <v>18298</v>
      </c>
      <c r="G1062" s="333"/>
      <c r="H1062" s="332"/>
      <c r="I1062" s="377" t="s">
        <v>2167</v>
      </c>
      <c r="J1062" s="377"/>
      <c r="K1062" s="473"/>
      <c r="L1062" s="62" t="s">
        <v>3847</v>
      </c>
      <c r="M1062" s="59" t="s">
        <v>3020</v>
      </c>
      <c r="N1062" s="293">
        <f>ROUND((BajaTantes!N1062*(1+BajaTantes!$N$1)),0)</f>
        <v>928</v>
      </c>
    </row>
    <row r="1063" spans="1:14" ht="12" customHeight="1">
      <c r="A1063" s="388" t="s">
        <v>2382</v>
      </c>
      <c r="B1063" s="286" t="s">
        <v>4900</v>
      </c>
      <c r="C1063" s="377" t="s">
        <v>1802</v>
      </c>
      <c r="D1063" s="371" t="s">
        <v>3216</v>
      </c>
      <c r="E1063" s="59" t="s">
        <v>3020</v>
      </c>
      <c r="F1063" s="293">
        <f>ROUND((BajaTantes!F1063*(1+BajaTantes!$N$1)),0)</f>
        <v>18298</v>
      </c>
      <c r="G1063" s="333"/>
      <c r="H1063" s="332"/>
      <c r="I1063" s="377" t="s">
        <v>2166</v>
      </c>
      <c r="J1063" s="377"/>
      <c r="K1063" s="473"/>
      <c r="L1063" s="62" t="s">
        <v>3848</v>
      </c>
      <c r="M1063" s="59" t="s">
        <v>3020</v>
      </c>
      <c r="N1063" s="293">
        <f>ROUND((BajaTantes!N1063*(1+BajaTantes!$N$1)),0)</f>
        <v>928</v>
      </c>
    </row>
    <row r="1064" spans="1:14" ht="12" customHeight="1">
      <c r="A1064" s="388" t="s">
        <v>2383</v>
      </c>
      <c r="B1064" s="286" t="s">
        <v>4900</v>
      </c>
      <c r="C1064" s="377" t="s">
        <v>2497</v>
      </c>
      <c r="D1064" s="371" t="s">
        <v>3217</v>
      </c>
      <c r="E1064" s="59" t="s">
        <v>3020</v>
      </c>
      <c r="F1064" s="293">
        <f>ROUND((BajaTantes!F1064*(1+BajaTantes!$N$1)),0)</f>
        <v>18298</v>
      </c>
      <c r="G1064" s="333"/>
      <c r="H1064" s="332"/>
      <c r="I1064" s="392" t="s">
        <v>2165</v>
      </c>
      <c r="J1064" s="377"/>
      <c r="K1064" s="473"/>
      <c r="L1064" s="62" t="s">
        <v>3228</v>
      </c>
      <c r="M1064" s="59" t="s">
        <v>3020</v>
      </c>
      <c r="N1064" s="293">
        <f>ROUND((BajaTantes!N1064*(1+BajaTantes!$N$1)),0)</f>
        <v>1172</v>
      </c>
    </row>
    <row r="1065" spans="1:14" ht="12" customHeight="1">
      <c r="A1065" s="286" t="s">
        <v>2501</v>
      </c>
      <c r="B1065" s="286" t="s">
        <v>4285</v>
      </c>
      <c r="C1065" s="377" t="s">
        <v>1774</v>
      </c>
      <c r="D1065" s="371" t="s">
        <v>1065</v>
      </c>
      <c r="E1065" s="59" t="s">
        <v>3020</v>
      </c>
      <c r="F1065" s="293">
        <f>ROUND((BajaTantes!F1065*(1+BajaTantes!$N$1)),0)</f>
        <v>1113</v>
      </c>
      <c r="G1065" s="333"/>
      <c r="H1065" s="332"/>
      <c r="I1065" s="392" t="s">
        <v>2168</v>
      </c>
      <c r="J1065" s="377"/>
      <c r="K1065" s="473"/>
      <c r="L1065" s="62" t="s">
        <v>3229</v>
      </c>
      <c r="M1065" s="59" t="s">
        <v>3020</v>
      </c>
      <c r="N1065" s="293">
        <f>ROUND((BajaTantes!N1065*(1+BajaTantes!$N$1)),0)</f>
        <v>252</v>
      </c>
    </row>
    <row r="1066" spans="1:14" ht="12" customHeight="1">
      <c r="A1066" s="286" t="s">
        <v>2502</v>
      </c>
      <c r="B1066" s="286" t="s">
        <v>4285</v>
      </c>
      <c r="C1066" s="377" t="s">
        <v>1802</v>
      </c>
      <c r="D1066" s="371" t="s">
        <v>1067</v>
      </c>
      <c r="E1066" s="59" t="s">
        <v>3020</v>
      </c>
      <c r="F1066" s="293">
        <f>ROUND((BajaTantes!F1066*(1+BajaTantes!$N$1)),0)</f>
        <v>1113</v>
      </c>
      <c r="G1066" s="333"/>
      <c r="H1066" s="332"/>
      <c r="I1066" s="392" t="s">
        <v>2169</v>
      </c>
      <c r="J1066" s="377"/>
      <c r="K1066" s="473"/>
      <c r="L1066" s="62" t="s">
        <v>3230</v>
      </c>
      <c r="M1066" s="59" t="s">
        <v>3020</v>
      </c>
      <c r="N1066" s="293">
        <f>ROUND((BajaTantes!N1066*(1+BajaTantes!$N$1)),0)</f>
        <v>252</v>
      </c>
    </row>
    <row r="1067" spans="1:14" ht="12" customHeight="1">
      <c r="A1067" s="286" t="s">
        <v>2503</v>
      </c>
      <c r="B1067" s="286" t="s">
        <v>4285</v>
      </c>
      <c r="C1067" s="377" t="s">
        <v>1804</v>
      </c>
      <c r="D1067" s="371" t="s">
        <v>3837</v>
      </c>
      <c r="E1067" s="59" t="s">
        <v>3020</v>
      </c>
      <c r="F1067" s="293">
        <f>ROUND((BajaTantes!F1067*(1+BajaTantes!$N$1)),0)</f>
        <v>1113</v>
      </c>
      <c r="G1067" s="333"/>
      <c r="H1067" s="332"/>
      <c r="I1067" s="392" t="s">
        <v>2170</v>
      </c>
      <c r="J1067" s="377"/>
      <c r="K1067" s="473"/>
      <c r="L1067" s="62" t="s">
        <v>3231</v>
      </c>
      <c r="M1067" s="59" t="s">
        <v>3020</v>
      </c>
      <c r="N1067" s="293">
        <f>ROUND((BajaTantes!N1067*(1+BajaTantes!$N$1)),0)</f>
        <v>1913</v>
      </c>
    </row>
    <row r="1068" spans="1:14" ht="12" customHeight="1">
      <c r="A1068" s="286" t="s">
        <v>2504</v>
      </c>
      <c r="B1068" s="286" t="s">
        <v>4292</v>
      </c>
      <c r="C1068" s="377" t="s">
        <v>1802</v>
      </c>
      <c r="D1068" s="371" t="s">
        <v>3838</v>
      </c>
      <c r="E1068" s="59" t="s">
        <v>3020</v>
      </c>
      <c r="F1068" s="293">
        <f>ROUND((BajaTantes!F1068*(1+BajaTantes!$N$1)),0)</f>
        <v>1260</v>
      </c>
      <c r="G1068" s="333"/>
      <c r="H1068" s="332"/>
      <c r="I1068" s="392" t="s">
        <v>3782</v>
      </c>
      <c r="J1068" s="377"/>
      <c r="K1068" s="473"/>
      <c r="L1068" s="62" t="s">
        <v>3232</v>
      </c>
      <c r="M1068" s="59" t="s">
        <v>3020</v>
      </c>
      <c r="N1068" s="293">
        <f>ROUND((BajaTantes!N1068*(1+BajaTantes!$N$1)),0)</f>
        <v>2436</v>
      </c>
    </row>
    <row r="1069" spans="1:14" ht="12" customHeight="1">
      <c r="A1069" s="388" t="s">
        <v>2384</v>
      </c>
      <c r="B1069" s="286" t="s">
        <v>4852</v>
      </c>
      <c r="C1069" s="377" t="s">
        <v>1774</v>
      </c>
      <c r="D1069" s="371" t="s">
        <v>3863</v>
      </c>
      <c r="E1069" s="59" t="s">
        <v>3020</v>
      </c>
      <c r="F1069" s="293">
        <f>ROUND((BajaTantes!F1069*(1+BajaTantes!$N$1)),0)</f>
        <v>776</v>
      </c>
      <c r="G1069" s="333"/>
      <c r="H1069" s="332"/>
      <c r="I1069" s="392" t="s">
        <v>3783</v>
      </c>
      <c r="J1069" s="334"/>
      <c r="K1069" s="334"/>
      <c r="L1069" s="381" t="s">
        <v>3186</v>
      </c>
      <c r="M1069" s="59" t="s">
        <v>3020</v>
      </c>
      <c r="N1069" s="293">
        <f>ROUND((BajaTantes!N1069*(1+BajaTantes!$N$1)),0)</f>
        <v>695</v>
      </c>
    </row>
    <row r="1070" spans="1:14" ht="12" customHeight="1">
      <c r="A1070" s="388" t="s">
        <v>2385</v>
      </c>
      <c r="B1070" s="286" t="s">
        <v>4852</v>
      </c>
      <c r="C1070" s="377" t="s">
        <v>1802</v>
      </c>
      <c r="D1070" s="371" t="s">
        <v>3864</v>
      </c>
      <c r="E1070" s="59" t="s">
        <v>3020</v>
      </c>
      <c r="F1070" s="293">
        <f>ROUND((BajaTantes!F1070*(1+BajaTantes!$N$1)),0)</f>
        <v>776</v>
      </c>
      <c r="G1070" s="333"/>
      <c r="H1070" s="332"/>
      <c r="I1070" s="392" t="s">
        <v>3784</v>
      </c>
      <c r="J1070" s="406"/>
      <c r="K1070" s="334"/>
      <c r="L1070" s="381" t="s">
        <v>3187</v>
      </c>
      <c r="M1070" s="59" t="s">
        <v>3020</v>
      </c>
      <c r="N1070" s="293">
        <f>ROUND((BajaTantes!N1070*(1+BajaTantes!$N$1)),0)</f>
        <v>695</v>
      </c>
    </row>
    <row r="1071" spans="1:14" ht="12" customHeight="1">
      <c r="A1071" s="388" t="s">
        <v>2386</v>
      </c>
      <c r="B1071" s="286" t="s">
        <v>4852</v>
      </c>
      <c r="C1071" s="377" t="s">
        <v>2497</v>
      </c>
      <c r="D1071" s="371" t="s">
        <v>3865</v>
      </c>
      <c r="E1071" s="59" t="s">
        <v>3020</v>
      </c>
      <c r="F1071" s="293">
        <f>ROUND((BajaTantes!F1071*(1+BajaTantes!$N$1)),0)</f>
        <v>776</v>
      </c>
      <c r="G1071" s="333"/>
      <c r="H1071" s="332"/>
      <c r="I1071" s="377" t="s">
        <v>2184</v>
      </c>
      <c r="J1071" s="406"/>
      <c r="K1071" s="334"/>
      <c r="L1071" s="381" t="s">
        <v>3188</v>
      </c>
      <c r="M1071" s="59" t="s">
        <v>3020</v>
      </c>
      <c r="N1071" s="293">
        <f>ROUND((BajaTantes!N1071*(1+BajaTantes!$N$1)),0)</f>
        <v>695</v>
      </c>
    </row>
    <row r="1072" spans="1:14" ht="12" customHeight="1">
      <c r="A1072" s="279"/>
      <c r="B1072" s="279"/>
      <c r="C1072" s="279"/>
      <c r="D1072" s="279"/>
      <c r="E1072" s="287"/>
      <c r="F1072" s="296"/>
      <c r="G1072" s="333"/>
      <c r="H1072" s="332"/>
      <c r="I1072" s="377" t="s">
        <v>2183</v>
      </c>
      <c r="J1072" s="406"/>
      <c r="K1072" s="334"/>
      <c r="L1072" s="381" t="s">
        <v>3189</v>
      </c>
      <c r="M1072" s="59" t="s">
        <v>3020</v>
      </c>
      <c r="N1072" s="293">
        <f>ROUND((BajaTantes!N1072*(1+BajaTantes!$N$1)),0)</f>
        <v>695</v>
      </c>
    </row>
    <row r="1073" spans="1:14" ht="12" customHeight="1">
      <c r="A1073" s="398" t="s">
        <v>2334</v>
      </c>
      <c r="B1073" s="334"/>
      <c r="C1073" s="334"/>
      <c r="D1073" s="381"/>
      <c r="E1073" s="382"/>
      <c r="F1073" s="301"/>
      <c r="G1073" s="333"/>
      <c r="H1073" s="332"/>
      <c r="I1073" s="377" t="s">
        <v>2182</v>
      </c>
      <c r="J1073" s="406"/>
      <c r="K1073" s="334"/>
      <c r="L1073" s="381" t="s">
        <v>3190</v>
      </c>
      <c r="M1073" s="59" t="s">
        <v>3020</v>
      </c>
      <c r="N1073" s="293">
        <f>ROUND((BajaTantes!N1073*(1+BajaTantes!$N$1)),0)</f>
        <v>695</v>
      </c>
    </row>
    <row r="1074" spans="1:14" ht="12" customHeight="1">
      <c r="A1074" s="406" t="s">
        <v>3415</v>
      </c>
      <c r="B1074" s="334" t="s">
        <v>2860</v>
      </c>
      <c r="C1074" s="334" t="s">
        <v>632</v>
      </c>
      <c r="D1074" s="464"/>
      <c r="E1074" s="382"/>
      <c r="F1074" s="301"/>
      <c r="G1074" s="333"/>
      <c r="H1074" s="332"/>
      <c r="I1074" s="377" t="s">
        <v>2181</v>
      </c>
      <c r="J1074" s="406"/>
      <c r="K1074" s="334"/>
      <c r="L1074" s="381" t="s">
        <v>3191</v>
      </c>
      <c r="M1074" s="59" t="s">
        <v>3020</v>
      </c>
      <c r="N1074" s="293">
        <f>ROUND((BajaTantes!N1074*(1+BajaTantes!$N$1)),0)</f>
        <v>879</v>
      </c>
    </row>
    <row r="1075" spans="1:14" ht="12" customHeight="1">
      <c r="A1075" s="286" t="s">
        <v>3416</v>
      </c>
      <c r="B1075" s="286" t="s">
        <v>2861</v>
      </c>
      <c r="C1075" s="377" t="s">
        <v>631</v>
      </c>
      <c r="D1075" s="371" t="s">
        <v>3839</v>
      </c>
      <c r="E1075" s="59" t="s">
        <v>3020</v>
      </c>
      <c r="F1075" s="293">
        <f>ROUND((BajaTantes!F1075*(1+BajaTantes!$N$1)),0)</f>
        <v>447</v>
      </c>
      <c r="G1075" s="333"/>
      <c r="H1075" s="332"/>
      <c r="I1075" s="377" t="s">
        <v>2180</v>
      </c>
      <c r="J1075" s="406"/>
      <c r="K1075" s="334"/>
      <c r="L1075" s="381" t="s">
        <v>3192</v>
      </c>
      <c r="M1075" s="59" t="s">
        <v>3020</v>
      </c>
      <c r="N1075" s="293">
        <f>ROUND((BajaTantes!N1075*(1+BajaTantes!$N$1)),0)</f>
        <v>879</v>
      </c>
    </row>
    <row r="1076" spans="1:14" ht="12" customHeight="1">
      <c r="A1076" s="286" t="s">
        <v>2387</v>
      </c>
      <c r="B1076" s="286" t="s">
        <v>2862</v>
      </c>
      <c r="C1076" s="377" t="s">
        <v>631</v>
      </c>
      <c r="D1076" s="371" t="s">
        <v>3693</v>
      </c>
      <c r="E1076" s="59" t="s">
        <v>3020</v>
      </c>
      <c r="F1076" s="293">
        <f>ROUND((BajaTantes!F1076*(1+BajaTantes!$N$1)),0)</f>
        <v>447</v>
      </c>
      <c r="G1076" s="333"/>
      <c r="H1076" s="332"/>
      <c r="I1076" s="377" t="s">
        <v>2179</v>
      </c>
      <c r="J1076" s="406"/>
      <c r="K1076" s="334"/>
      <c r="L1076" s="381" t="s">
        <v>3193</v>
      </c>
      <c r="M1076" s="59" t="s">
        <v>3020</v>
      </c>
      <c r="N1076" s="293">
        <f>ROUND((BajaTantes!N1076*(1+BajaTantes!$N$1)),0)</f>
        <v>879</v>
      </c>
    </row>
    <row r="1077" spans="1:14" ht="12" customHeight="1">
      <c r="A1077" s="286" t="s">
        <v>2388</v>
      </c>
      <c r="B1077" s="286" t="s">
        <v>2861</v>
      </c>
      <c r="C1077" s="377" t="s">
        <v>630</v>
      </c>
      <c r="D1077" s="371" t="s">
        <v>3840</v>
      </c>
      <c r="E1077" s="59" t="s">
        <v>3020</v>
      </c>
      <c r="F1077" s="293">
        <f>ROUND((BajaTantes!F1077*(1+BajaTantes!$N$1)),0)</f>
        <v>379</v>
      </c>
      <c r="G1077" s="333"/>
      <c r="H1077" s="332"/>
      <c r="I1077" s="392" t="s">
        <v>3785</v>
      </c>
      <c r="J1077" s="406"/>
      <c r="K1077" s="334"/>
      <c r="L1077" s="381" t="s">
        <v>3194</v>
      </c>
      <c r="M1077" s="59" t="s">
        <v>3020</v>
      </c>
      <c r="N1077" s="293">
        <f>ROUND((BajaTantes!N1077*(1+BajaTantes!$N$1)),0)</f>
        <v>695</v>
      </c>
    </row>
    <row r="1078" spans="1:14" ht="12" customHeight="1">
      <c r="A1078" s="286" t="s">
        <v>3417</v>
      </c>
      <c r="B1078" s="286" t="s">
        <v>2862</v>
      </c>
      <c r="C1078" s="377" t="s">
        <v>630</v>
      </c>
      <c r="D1078" s="371" t="s">
        <v>3841</v>
      </c>
      <c r="E1078" s="59" t="s">
        <v>3020</v>
      </c>
      <c r="F1078" s="293">
        <f>ROUND((BajaTantes!F1078*(1+BajaTantes!$N$1)),0)</f>
        <v>379</v>
      </c>
      <c r="G1078" s="333"/>
      <c r="H1078" s="332"/>
      <c r="I1078" s="392" t="s">
        <v>2164</v>
      </c>
      <c r="J1078" s="406"/>
      <c r="K1078" s="334"/>
      <c r="L1078" s="381" t="s">
        <v>3195</v>
      </c>
      <c r="M1078" s="59" t="s">
        <v>3020</v>
      </c>
      <c r="N1078" s="293">
        <f>ROUND((BajaTantes!N1078*(1+BajaTantes!$N$1)),0)</f>
        <v>695</v>
      </c>
    </row>
    <row r="1079" spans="1:14" ht="12" customHeight="1">
      <c r="A1079" s="286" t="s">
        <v>2389</v>
      </c>
      <c r="B1079" s="286" t="s">
        <v>2861</v>
      </c>
      <c r="C1079" s="377" t="s">
        <v>3549</v>
      </c>
      <c r="D1079" s="371" t="s">
        <v>3233</v>
      </c>
      <c r="E1079" s="59" t="s">
        <v>3020</v>
      </c>
      <c r="F1079" s="293">
        <f>ROUND((BajaTantes!F1079*(1+BajaTantes!$N$1)),0)</f>
        <v>1171</v>
      </c>
      <c r="G1079" s="333"/>
      <c r="H1079" s="332"/>
      <c r="I1079" s="392" t="s">
        <v>2163</v>
      </c>
      <c r="J1079" s="406"/>
      <c r="K1079" s="334"/>
      <c r="L1079" s="381" t="s">
        <v>3196</v>
      </c>
      <c r="M1079" s="59" t="s">
        <v>3020</v>
      </c>
      <c r="N1079" s="293">
        <f>ROUND((BajaTantes!N1079*(1+BajaTantes!$N$1)),0)</f>
        <v>695</v>
      </c>
    </row>
    <row r="1080" spans="1:14" ht="12" customHeight="1">
      <c r="A1080" s="286" t="s">
        <v>2390</v>
      </c>
      <c r="B1080" s="286" t="s">
        <v>2862</v>
      </c>
      <c r="C1080" s="377" t="s">
        <v>3549</v>
      </c>
      <c r="D1080" s="371" t="s">
        <v>3234</v>
      </c>
      <c r="E1080" s="59" t="s">
        <v>3020</v>
      </c>
      <c r="F1080" s="293">
        <f>ROUND((BajaTantes!F1080*(1+BajaTantes!$N$1)),0)</f>
        <v>1171</v>
      </c>
      <c r="G1080" s="333"/>
      <c r="H1080" s="332"/>
      <c r="I1080" s="392" t="s">
        <v>2162</v>
      </c>
      <c r="J1080" s="406"/>
      <c r="K1080" s="334"/>
      <c r="L1080" s="381" t="s">
        <v>3197</v>
      </c>
      <c r="M1080" s="59" t="s">
        <v>3020</v>
      </c>
      <c r="N1080" s="293">
        <f>ROUND((BajaTantes!N1080*(1+BajaTantes!$N$1)),0)</f>
        <v>695</v>
      </c>
    </row>
    <row r="1081" spans="7:14" ht="12" customHeight="1">
      <c r="G1081" s="333"/>
      <c r="H1081" s="332"/>
      <c r="I1081" s="392" t="s">
        <v>2161</v>
      </c>
      <c r="J1081" s="406"/>
      <c r="K1081" s="334"/>
      <c r="L1081" s="381" t="s">
        <v>3198</v>
      </c>
      <c r="M1081" s="59" t="s">
        <v>3020</v>
      </c>
      <c r="N1081" s="293">
        <f>ROUND((BajaTantes!N1081*(1+BajaTantes!$N$1)),0)</f>
        <v>695</v>
      </c>
    </row>
    <row r="1082" spans="1:14" ht="12" customHeight="1">
      <c r="A1082" s="398" t="s">
        <v>3934</v>
      </c>
      <c r="B1082" s="95"/>
      <c r="C1082" s="399"/>
      <c r="D1082" s="62"/>
      <c r="E1082" s="94"/>
      <c r="F1082" s="295"/>
      <c r="G1082" s="333"/>
      <c r="H1082" s="332"/>
      <c r="I1082" s="392" t="s">
        <v>2160</v>
      </c>
      <c r="J1082" s="406"/>
      <c r="K1082" s="334"/>
      <c r="L1082" s="381" t="s">
        <v>3199</v>
      </c>
      <c r="M1082" s="59" t="s">
        <v>3020</v>
      </c>
      <c r="N1082" s="293">
        <f>ROUND((BajaTantes!N1082*(1+BajaTantes!$N$1)),0)</f>
        <v>879</v>
      </c>
    </row>
    <row r="1083" spans="1:14" ht="12" customHeight="1">
      <c r="A1083" s="286" t="s">
        <v>4700</v>
      </c>
      <c r="B1083" s="286"/>
      <c r="C1083" s="377" t="s">
        <v>1776</v>
      </c>
      <c r="D1083" s="371"/>
      <c r="E1083" s="286"/>
      <c r="F1083" s="293"/>
      <c r="G1083" s="333"/>
      <c r="H1083" s="332"/>
      <c r="I1083" s="392" t="s">
        <v>2159</v>
      </c>
      <c r="J1083" s="406"/>
      <c r="K1083" s="334"/>
      <c r="L1083" s="381" t="s">
        <v>3200</v>
      </c>
      <c r="M1083" s="59" t="s">
        <v>3020</v>
      </c>
      <c r="N1083" s="293">
        <f>ROUND((BajaTantes!N1083*(1+BajaTantes!$N$1)),0)</f>
        <v>879</v>
      </c>
    </row>
    <row r="1084" spans="1:14" ht="12" customHeight="1">
      <c r="A1084" s="388" t="s">
        <v>2391</v>
      </c>
      <c r="B1084" s="334"/>
      <c r="C1084" s="377" t="s">
        <v>633</v>
      </c>
      <c r="D1084" s="378" t="s">
        <v>3219</v>
      </c>
      <c r="E1084" s="59" t="s">
        <v>3020</v>
      </c>
      <c r="F1084" s="293">
        <f>ROUND((BajaTantes!F1084*(1+BajaTantes!$N$1)),0)</f>
        <v>6661</v>
      </c>
      <c r="G1084" s="333"/>
      <c r="H1084" s="332"/>
      <c r="I1084" s="392" t="s">
        <v>2158</v>
      </c>
      <c r="J1084" s="406"/>
      <c r="K1084" s="334"/>
      <c r="L1084" s="381" t="s">
        <v>3201</v>
      </c>
      <c r="M1084" s="59" t="s">
        <v>3020</v>
      </c>
      <c r="N1084" s="293">
        <f>ROUND((BajaTantes!N1084*(1+BajaTantes!$N$1)),0)</f>
        <v>879</v>
      </c>
    </row>
    <row r="1085" spans="1:14" ht="12" customHeight="1">
      <c r="A1085" s="388" t="s">
        <v>2392</v>
      </c>
      <c r="B1085" s="334"/>
      <c r="C1085" s="377" t="s">
        <v>1410</v>
      </c>
      <c r="D1085" s="378" t="s">
        <v>4651</v>
      </c>
      <c r="E1085" s="59" t="s">
        <v>3020</v>
      </c>
      <c r="F1085" s="293">
        <f>ROUND((BajaTantes!F1085*(1+BajaTantes!$N$1)),0)</f>
        <v>6661</v>
      </c>
      <c r="G1085" s="333"/>
      <c r="H1085" s="332"/>
      <c r="I1085" s="377" t="s">
        <v>637</v>
      </c>
      <c r="J1085" s="334"/>
      <c r="K1085" s="334"/>
      <c r="L1085" s="381" t="s">
        <v>3917</v>
      </c>
      <c r="M1085" s="59" t="s">
        <v>3020</v>
      </c>
      <c r="N1085" s="293">
        <f>ROUND((BajaTantes!N1085*(1+BajaTantes!$N$1)),0)</f>
        <v>783</v>
      </c>
    </row>
    <row r="1086" spans="1:14" ht="12" customHeight="1">
      <c r="A1086" s="388" t="s">
        <v>828</v>
      </c>
      <c r="B1086" s="334"/>
      <c r="C1086" s="377" t="s">
        <v>1797</v>
      </c>
      <c r="D1086" s="471" t="s">
        <v>828</v>
      </c>
      <c r="E1086" s="59" t="s">
        <v>3020</v>
      </c>
      <c r="F1086" s="294">
        <f>ROUND((BajaTantes!F1086*(1+BajaTantes!$N$1)),0)</f>
        <v>6956</v>
      </c>
      <c r="G1086" s="333"/>
      <c r="H1086" s="332"/>
      <c r="I1086" s="377" t="s">
        <v>2015</v>
      </c>
      <c r="J1086" s="334"/>
      <c r="K1086" s="334"/>
      <c r="L1086" s="381" t="s">
        <v>3849</v>
      </c>
      <c r="M1086" s="59" t="s">
        <v>3020</v>
      </c>
      <c r="N1086" s="294">
        <f>ROUND((BajaTantes!N1086*(1+BajaTantes!$N$1)),0)</f>
        <v>368</v>
      </c>
    </row>
    <row r="1087" spans="1:14" ht="12" customHeight="1">
      <c r="A1087" s="388" t="s">
        <v>829</v>
      </c>
      <c r="B1087" s="334"/>
      <c r="C1087" s="392" t="s">
        <v>2018</v>
      </c>
      <c r="D1087" s="471" t="s">
        <v>829</v>
      </c>
      <c r="E1087" s="59" t="s">
        <v>3020</v>
      </c>
      <c r="F1087" s="294">
        <f>ROUND((BajaTantes!F1087*(1+BajaTantes!$N$1)),0)</f>
        <v>6956</v>
      </c>
      <c r="G1087" s="333"/>
      <c r="H1087" s="332"/>
      <c r="I1087" s="377" t="s">
        <v>2016</v>
      </c>
      <c r="J1087" s="334"/>
      <c r="K1087" s="334"/>
      <c r="L1087" s="381" t="s">
        <v>3850</v>
      </c>
      <c r="M1087" s="59" t="s">
        <v>3020</v>
      </c>
      <c r="N1087" s="294">
        <f>ROUND((BajaTantes!N1087*(1+BajaTantes!$N$1)),0)</f>
        <v>368</v>
      </c>
    </row>
    <row r="1088" spans="1:14" ht="12" customHeight="1">
      <c r="A1088" s="388" t="s">
        <v>830</v>
      </c>
      <c r="B1088" s="334"/>
      <c r="C1088" s="392" t="s">
        <v>2019</v>
      </c>
      <c r="D1088" s="471" t="s">
        <v>830</v>
      </c>
      <c r="E1088" s="59" t="s">
        <v>3020</v>
      </c>
      <c r="F1088" s="294">
        <f>ROUND((BajaTantes!F1088*(1+BajaTantes!$N$1)),0)</f>
        <v>6956</v>
      </c>
      <c r="G1088" s="333"/>
      <c r="H1088" s="332"/>
      <c r="N1088" s="296"/>
    </row>
    <row r="1089" spans="1:14" ht="12" customHeight="1">
      <c r="A1089" s="279"/>
      <c r="B1089" s="279"/>
      <c r="C1089" s="279"/>
      <c r="D1089" s="279"/>
      <c r="E1089" s="287"/>
      <c r="F1089" s="296"/>
      <c r="G1089" s="333"/>
      <c r="H1089" s="332"/>
      <c r="I1089" s="286" t="s">
        <v>2197</v>
      </c>
      <c r="N1089" s="296"/>
    </row>
    <row r="1090" spans="1:14" ht="12" customHeight="1">
      <c r="A1090" s="398" t="s">
        <v>1620</v>
      </c>
      <c r="B1090" s="334"/>
      <c r="C1090" s="334"/>
      <c r="D1090" s="381"/>
      <c r="E1090" s="382"/>
      <c r="F1090" s="301"/>
      <c r="G1090" s="333"/>
      <c r="H1090" s="332"/>
      <c r="I1090" s="286" t="s">
        <v>553</v>
      </c>
      <c r="N1090" s="296"/>
    </row>
    <row r="1091" spans="1:14" ht="12" customHeight="1">
      <c r="A1091" s="286" t="s">
        <v>4700</v>
      </c>
      <c r="B1091" s="286"/>
      <c r="C1091" s="377" t="s">
        <v>1755</v>
      </c>
      <c r="D1091" s="381"/>
      <c r="E1091" s="382"/>
      <c r="F1091" s="301"/>
      <c r="G1091" s="333"/>
      <c r="H1091" s="332"/>
      <c r="N1091" s="296"/>
    </row>
    <row r="1092" spans="1:14" ht="12" customHeight="1">
      <c r="A1092" s="388" t="s">
        <v>2572</v>
      </c>
      <c r="B1092" s="286"/>
      <c r="C1092" s="377" t="s">
        <v>1757</v>
      </c>
      <c r="D1092" s="371" t="s">
        <v>3063</v>
      </c>
      <c r="E1092" s="59" t="s">
        <v>3020</v>
      </c>
      <c r="F1092" s="293">
        <f>ROUND((BajaTantes!F1092*(1+BajaTantes!$N$1)),0)</f>
        <v>5630</v>
      </c>
      <c r="G1092" s="333"/>
      <c r="H1092" s="332"/>
      <c r="I1092" s="455" t="s">
        <v>4753</v>
      </c>
      <c r="J1092" s="334"/>
      <c r="K1092" s="334"/>
      <c r="L1092" s="381"/>
      <c r="M1092" s="386"/>
      <c r="N1092" s="301"/>
    </row>
    <row r="1093" spans="1:14" ht="12" customHeight="1">
      <c r="A1093" s="388" t="s">
        <v>2573</v>
      </c>
      <c r="B1093" s="286"/>
      <c r="C1093" s="377" t="s">
        <v>1759</v>
      </c>
      <c r="D1093" s="371" t="s">
        <v>3064</v>
      </c>
      <c r="E1093" s="59" t="s">
        <v>3020</v>
      </c>
      <c r="F1093" s="294">
        <f>ROUND((BajaTantes!F1093*(1+BajaTantes!$N$1)),0)</f>
        <v>5106</v>
      </c>
      <c r="G1093" s="333"/>
      <c r="H1093" s="332"/>
      <c r="I1093" s="472" t="s">
        <v>1731</v>
      </c>
      <c r="J1093" s="334"/>
      <c r="K1093" s="334"/>
      <c r="L1093" s="381"/>
      <c r="M1093" s="386"/>
      <c r="N1093" s="301"/>
    </row>
    <row r="1094" spans="1:14" ht="12" customHeight="1">
      <c r="A1094" s="388" t="s">
        <v>2574</v>
      </c>
      <c r="B1094" s="286"/>
      <c r="C1094" s="377" t="s">
        <v>1761</v>
      </c>
      <c r="D1094" s="371" t="s">
        <v>3065</v>
      </c>
      <c r="E1094" s="59" t="s">
        <v>3020</v>
      </c>
      <c r="F1094" s="294">
        <f>ROUND((BajaTantes!F1094*(1+BajaTantes!$N$1)),0)</f>
        <v>5158</v>
      </c>
      <c r="G1094" s="333"/>
      <c r="H1094" s="332"/>
      <c r="I1094" s="377" t="s">
        <v>4754</v>
      </c>
      <c r="J1094" s="377" t="s">
        <v>1732</v>
      </c>
      <c r="K1094" s="473"/>
      <c r="L1094" s="381" t="s">
        <v>3162</v>
      </c>
      <c r="M1094" s="59" t="s">
        <v>3020</v>
      </c>
      <c r="N1094" s="293">
        <f>ROUND((BajaTantes!N1094*(1+BajaTantes!$N$1)),0)</f>
        <v>1713</v>
      </c>
    </row>
    <row r="1095" spans="1:14" ht="12" customHeight="1">
      <c r="A1095" s="388" t="s">
        <v>2575</v>
      </c>
      <c r="B1095" s="286"/>
      <c r="C1095" s="377" t="s">
        <v>1619</v>
      </c>
      <c r="D1095" s="371" t="s">
        <v>3066</v>
      </c>
      <c r="E1095" s="59" t="s">
        <v>3020</v>
      </c>
      <c r="F1095" s="294">
        <f>ROUND((BajaTantes!F1095*(1+BajaTantes!$N$1)),0)</f>
        <v>6657</v>
      </c>
      <c r="G1095" s="333"/>
      <c r="H1095" s="332"/>
      <c r="I1095" s="377" t="s">
        <v>4756</v>
      </c>
      <c r="J1095" s="377" t="s">
        <v>1732</v>
      </c>
      <c r="K1095" s="473"/>
      <c r="L1095" s="381" t="s">
        <v>3163</v>
      </c>
      <c r="M1095" s="59" t="s">
        <v>3020</v>
      </c>
      <c r="N1095" s="294">
        <f>ROUND((BajaTantes!N1095*(1+BajaTantes!$N$1)),0)</f>
        <v>579</v>
      </c>
    </row>
    <row r="1096" spans="1:14" ht="12" customHeight="1">
      <c r="A1096" s="388" t="s">
        <v>2576</v>
      </c>
      <c r="B1096" s="334"/>
      <c r="C1096" s="377" t="s">
        <v>1762</v>
      </c>
      <c r="D1096" s="371" t="s">
        <v>3067</v>
      </c>
      <c r="E1096" s="59" t="s">
        <v>3020</v>
      </c>
      <c r="F1096" s="294">
        <f>ROUND((BajaTantes!F1096*(1+BajaTantes!$N$1)),0)</f>
        <v>6970</v>
      </c>
      <c r="G1096" s="333"/>
      <c r="H1096" s="332"/>
      <c r="I1096" s="377" t="s">
        <v>1411</v>
      </c>
      <c r="J1096" s="377" t="s">
        <v>1734</v>
      </c>
      <c r="K1096" s="473"/>
      <c r="L1096" s="381" t="s">
        <v>3164</v>
      </c>
      <c r="M1096" s="59" t="s">
        <v>3020</v>
      </c>
      <c r="N1096" s="294">
        <f>ROUND((BajaTantes!N1096*(1+BajaTantes!$N$1)),0)</f>
        <v>626</v>
      </c>
    </row>
    <row r="1097" spans="1:14" ht="12" customHeight="1">
      <c r="A1097" s="388" t="s">
        <v>2577</v>
      </c>
      <c r="B1097" s="386"/>
      <c r="C1097" s="377" t="s">
        <v>1763</v>
      </c>
      <c r="D1097" s="371" t="s">
        <v>3069</v>
      </c>
      <c r="E1097" s="59" t="s">
        <v>3020</v>
      </c>
      <c r="F1097" s="294">
        <f>ROUND((BajaTantes!F1097*(1+BajaTantes!$N$1)),0)</f>
        <v>8416</v>
      </c>
      <c r="G1097" s="333"/>
      <c r="H1097" s="332"/>
      <c r="I1097" s="377" t="s">
        <v>4845</v>
      </c>
      <c r="J1097" s="377" t="s">
        <v>1737</v>
      </c>
      <c r="K1097" s="473"/>
      <c r="L1097" s="381" t="s">
        <v>3165</v>
      </c>
      <c r="M1097" s="59" t="s">
        <v>3020</v>
      </c>
      <c r="N1097" s="294">
        <f>ROUND((BajaTantes!N1097*(1+BajaTantes!$N$1)),0)</f>
        <v>626</v>
      </c>
    </row>
    <row r="1098" spans="1:14" ht="12" customHeight="1">
      <c r="A1098" s="388" t="s">
        <v>2578</v>
      </c>
      <c r="B1098" s="334"/>
      <c r="C1098" s="377" t="s">
        <v>1764</v>
      </c>
      <c r="D1098" s="371" t="s">
        <v>3068</v>
      </c>
      <c r="E1098" s="59" t="s">
        <v>3020</v>
      </c>
      <c r="F1098" s="294">
        <f>ROUND((BajaTantes!F1098*(1+BajaTantes!$N$1)),0)</f>
        <v>8420</v>
      </c>
      <c r="G1098" s="333"/>
      <c r="H1098" s="332"/>
      <c r="I1098" s="377" t="s">
        <v>4844</v>
      </c>
      <c r="J1098" s="377" t="s">
        <v>1736</v>
      </c>
      <c r="K1098" s="473"/>
      <c r="L1098" s="381" t="s">
        <v>3166</v>
      </c>
      <c r="M1098" s="59" t="s">
        <v>3020</v>
      </c>
      <c r="N1098" s="294">
        <f>ROUND((BajaTantes!N1098*(1+BajaTantes!$N$1)),0)</f>
        <v>626</v>
      </c>
    </row>
    <row r="1099" spans="1:14" ht="12" customHeight="1">
      <c r="A1099" s="279"/>
      <c r="B1099" s="279"/>
      <c r="C1099" s="279"/>
      <c r="D1099" s="279"/>
      <c r="E1099" s="287"/>
      <c r="F1099" s="296"/>
      <c r="G1099" s="333"/>
      <c r="H1099" s="332"/>
      <c r="I1099" s="377" t="s">
        <v>4843</v>
      </c>
      <c r="J1099" s="377" t="s">
        <v>1733</v>
      </c>
      <c r="K1099" s="473"/>
      <c r="L1099" s="381" t="s">
        <v>3167</v>
      </c>
      <c r="M1099" s="59" t="s">
        <v>3020</v>
      </c>
      <c r="N1099" s="294">
        <f>ROUND((BajaTantes!N1099*(1+BajaTantes!$N$1)),0)</f>
        <v>626</v>
      </c>
    </row>
    <row r="1100" spans="1:14" ht="12" customHeight="1">
      <c r="A1100" s="398" t="s">
        <v>1618</v>
      </c>
      <c r="B1100" s="286"/>
      <c r="C1100" s="377"/>
      <c r="D1100" s="371"/>
      <c r="E1100" s="286"/>
      <c r="F1100" s="293"/>
      <c r="G1100" s="333"/>
      <c r="H1100" s="332"/>
      <c r="I1100" s="377" t="s">
        <v>2579</v>
      </c>
      <c r="J1100" s="377" t="s">
        <v>1735</v>
      </c>
      <c r="K1100" s="473"/>
      <c r="L1100" s="381" t="s">
        <v>3168</v>
      </c>
      <c r="M1100" s="59" t="s">
        <v>3020</v>
      </c>
      <c r="N1100" s="294">
        <f>ROUND((BajaTantes!N1100*(1+BajaTantes!$N$1)),0)</f>
        <v>635</v>
      </c>
    </row>
    <row r="1101" spans="1:14" ht="12" customHeight="1">
      <c r="A1101" s="286" t="s">
        <v>1777</v>
      </c>
      <c r="B1101" s="286"/>
      <c r="C1101" s="377" t="s">
        <v>1757</v>
      </c>
      <c r="D1101" s="371" t="s">
        <v>2826</v>
      </c>
      <c r="E1101" s="59" t="s">
        <v>3020</v>
      </c>
      <c r="F1101" s="294">
        <f>ROUND((BajaTantes!F1101*(1+BajaTantes!$N$1)),0)</f>
        <v>5689</v>
      </c>
      <c r="G1101" s="333"/>
      <c r="H1101" s="332"/>
      <c r="I1101" s="392" t="s">
        <v>2157</v>
      </c>
      <c r="J1101" s="392" t="s">
        <v>2837</v>
      </c>
      <c r="K1101" s="473"/>
      <c r="L1101" s="62" t="s">
        <v>3057</v>
      </c>
      <c r="M1101" s="59" t="s">
        <v>3020</v>
      </c>
      <c r="N1101" s="294">
        <f>ROUND((BajaTantes!N1101*(1+BajaTantes!$N$1)),0)</f>
        <v>915</v>
      </c>
    </row>
    <row r="1102" spans="1:14" ht="12" customHeight="1">
      <c r="A1102" s="286" t="s">
        <v>1639</v>
      </c>
      <c r="B1102" s="286"/>
      <c r="C1102" s="377" t="s">
        <v>1761</v>
      </c>
      <c r="D1102" s="371" t="s">
        <v>2972</v>
      </c>
      <c r="E1102" s="59" t="s">
        <v>3020</v>
      </c>
      <c r="F1102" s="294">
        <f>ROUND((BajaTantes!F1102*(1+BajaTantes!$N$1)),0)</f>
        <v>4774</v>
      </c>
      <c r="G1102" s="333"/>
      <c r="H1102" s="332"/>
      <c r="N1102" s="296"/>
    </row>
    <row r="1103" spans="1:14" ht="12" customHeight="1">
      <c r="A1103" s="286" t="s">
        <v>1317</v>
      </c>
      <c r="B1103" s="286"/>
      <c r="C1103" s="377" t="s">
        <v>1763</v>
      </c>
      <c r="D1103" s="371" t="s">
        <v>933</v>
      </c>
      <c r="E1103" s="59" t="s">
        <v>3020</v>
      </c>
      <c r="F1103" s="294">
        <f>ROUND((BajaTantes!F1103*(1+BajaTantes!$N$1)),0)</f>
        <v>8361</v>
      </c>
      <c r="G1103" s="333"/>
      <c r="H1103" s="332"/>
      <c r="I1103" s="472" t="s">
        <v>4734</v>
      </c>
      <c r="J1103" s="334"/>
      <c r="K1103" s="334"/>
      <c r="L1103" s="381"/>
      <c r="M1103" s="386"/>
      <c r="N1103" s="301"/>
    </row>
    <row r="1104" spans="1:14" ht="12" customHeight="1">
      <c r="A1104" s="286" t="s">
        <v>1072</v>
      </c>
      <c r="B1104" s="286"/>
      <c r="C1104" s="377" t="s">
        <v>1764</v>
      </c>
      <c r="D1104" s="371" t="s">
        <v>934</v>
      </c>
      <c r="E1104" s="59" t="s">
        <v>3020</v>
      </c>
      <c r="F1104" s="294">
        <f>ROUND((BajaTantes!F1104*(1+BajaTantes!$N$1)),0)</f>
        <v>8361</v>
      </c>
      <c r="G1104" s="333"/>
      <c r="H1104" s="332"/>
      <c r="I1104" s="377" t="s">
        <v>4846</v>
      </c>
      <c r="J1104" s="377" t="s">
        <v>4735</v>
      </c>
      <c r="K1104" s="473"/>
      <c r="L1104" s="381" t="s">
        <v>3169</v>
      </c>
      <c r="M1104" s="59" t="s">
        <v>3020</v>
      </c>
      <c r="N1104" s="293">
        <f>ROUND((BajaTantes!N1104*(1+BajaTantes!$N$1)),0)</f>
        <v>5006</v>
      </c>
    </row>
    <row r="1105" spans="1:14" ht="12" customHeight="1">
      <c r="A1105" s="286" t="s">
        <v>4497</v>
      </c>
      <c r="B1105" s="286"/>
      <c r="C1105" s="377" t="s">
        <v>2858</v>
      </c>
      <c r="D1105" s="371" t="s">
        <v>935</v>
      </c>
      <c r="E1105" s="59" t="s">
        <v>3020</v>
      </c>
      <c r="F1105" s="294">
        <f>ROUND((BajaTantes!F1105*(1+BajaTantes!$N$1)),0)</f>
        <v>6011</v>
      </c>
      <c r="G1105" s="333"/>
      <c r="H1105" s="332"/>
      <c r="I1105" s="377" t="s">
        <v>4847</v>
      </c>
      <c r="J1105" s="377" t="s">
        <v>4736</v>
      </c>
      <c r="K1105" s="473"/>
      <c r="L1105" s="381" t="s">
        <v>3170</v>
      </c>
      <c r="M1105" s="59" t="s">
        <v>3020</v>
      </c>
      <c r="N1105" s="294">
        <f>ROUND((BajaTantes!N1105*(1+BajaTantes!$N$1)),0)</f>
        <v>596</v>
      </c>
    </row>
    <row r="1106" spans="1:14" ht="12" customHeight="1">
      <c r="A1106" s="286" t="s">
        <v>3135</v>
      </c>
      <c r="B1106" s="286"/>
      <c r="C1106" s="377" t="s">
        <v>2859</v>
      </c>
      <c r="D1106" s="371" t="s">
        <v>936</v>
      </c>
      <c r="E1106" s="59" t="s">
        <v>3020</v>
      </c>
      <c r="F1106" s="294">
        <f>ROUND((BajaTantes!F1106*(1+BajaTantes!$N$1)),0)</f>
        <v>6088</v>
      </c>
      <c r="G1106" s="333"/>
      <c r="H1106" s="332"/>
      <c r="I1106" s="377" t="s">
        <v>4848</v>
      </c>
      <c r="J1106" s="377" t="s">
        <v>4737</v>
      </c>
      <c r="K1106" s="473"/>
      <c r="L1106" s="381" t="s">
        <v>3171</v>
      </c>
      <c r="M1106" s="59" t="s">
        <v>3020</v>
      </c>
      <c r="N1106" s="294">
        <f>ROUND((BajaTantes!N1106*(1+BajaTantes!$N$1)),0)</f>
        <v>819</v>
      </c>
    </row>
    <row r="1107" spans="1:14" ht="12" customHeight="1">
      <c r="A1107" s="279"/>
      <c r="B1107" s="279"/>
      <c r="C1107" s="279"/>
      <c r="D1107" s="279"/>
      <c r="E1107" s="287"/>
      <c r="F1107" s="296"/>
      <c r="G1107" s="333"/>
      <c r="H1107" s="332"/>
      <c r="I1107" s="377" t="s">
        <v>4849</v>
      </c>
      <c r="J1107" s="377" t="s">
        <v>550</v>
      </c>
      <c r="K1107" s="473"/>
      <c r="L1107" s="381" t="s">
        <v>3172</v>
      </c>
      <c r="M1107" s="59" t="s">
        <v>3020</v>
      </c>
      <c r="N1107" s="294">
        <f>ROUND((BajaTantes!N1107*(1+BajaTantes!$N$1)),0)</f>
        <v>593</v>
      </c>
    </row>
    <row r="1108" spans="1:14" ht="12" customHeight="1">
      <c r="A1108" s="398" t="s">
        <v>634</v>
      </c>
      <c r="B1108" s="334"/>
      <c r="C1108" s="334"/>
      <c r="D1108" s="381"/>
      <c r="E1108" s="382"/>
      <c r="F1108" s="301"/>
      <c r="G1108" s="333"/>
      <c r="H1108" s="332"/>
      <c r="I1108" s="377" t="s">
        <v>4850</v>
      </c>
      <c r="J1108" s="377" t="s">
        <v>551</v>
      </c>
      <c r="K1108" s="473"/>
      <c r="L1108" s="381" t="s">
        <v>3173</v>
      </c>
      <c r="M1108" s="59" t="s">
        <v>3020</v>
      </c>
      <c r="N1108" s="294">
        <f>ROUND((BajaTantes!N1108*(1+BajaTantes!$N$1)),0)</f>
        <v>640</v>
      </c>
    </row>
    <row r="1109" spans="1:14" ht="12" customHeight="1">
      <c r="A1109" s="406" t="s">
        <v>635</v>
      </c>
      <c r="B1109" s="334" t="s">
        <v>2860</v>
      </c>
      <c r="C1109" s="334"/>
      <c r="D1109" s="464"/>
      <c r="E1109" s="382"/>
      <c r="F1109" s="301"/>
      <c r="G1109" s="333"/>
      <c r="H1109" s="332"/>
      <c r="I1109" s="377" t="s">
        <v>4755</v>
      </c>
      <c r="J1109" s="377" t="s">
        <v>4735</v>
      </c>
      <c r="K1109" s="473"/>
      <c r="L1109" s="381" t="s">
        <v>3174</v>
      </c>
      <c r="M1109" s="59" t="s">
        <v>3020</v>
      </c>
      <c r="N1109" s="294">
        <f>ROUND((BajaTantes!N1109*(1+BajaTantes!$N$1)),0)</f>
        <v>818</v>
      </c>
    </row>
    <row r="1110" spans="1:14" ht="12" customHeight="1">
      <c r="A1110" s="388" t="s">
        <v>2148</v>
      </c>
      <c r="B1110" s="286" t="s">
        <v>2861</v>
      </c>
      <c r="C1110" s="377"/>
      <c r="D1110" s="371" t="s">
        <v>3220</v>
      </c>
      <c r="E1110" s="59" t="s">
        <v>3020</v>
      </c>
      <c r="F1110" s="294">
        <f>ROUND((BajaTantes!F1110*(1+BajaTantes!$N$1)),0)</f>
        <v>1006</v>
      </c>
      <c r="G1110" s="333"/>
      <c r="H1110" s="332"/>
      <c r="I1110" s="392" t="s">
        <v>2156</v>
      </c>
      <c r="J1110" s="392" t="s">
        <v>2838</v>
      </c>
      <c r="K1110" s="473"/>
      <c r="L1110" s="62" t="s">
        <v>3120</v>
      </c>
      <c r="M1110" s="59" t="s">
        <v>3020</v>
      </c>
      <c r="N1110" s="294">
        <f>ROUND((BajaTantes!N1110*(1+BajaTantes!$N$1)),0)</f>
        <v>639</v>
      </c>
    </row>
    <row r="1111" spans="1:14" ht="12" customHeight="1">
      <c r="A1111" s="388" t="s">
        <v>2149</v>
      </c>
      <c r="B1111" s="286" t="s">
        <v>2862</v>
      </c>
      <c r="C1111" s="377"/>
      <c r="D1111" s="371" t="s">
        <v>3221</v>
      </c>
      <c r="E1111" s="59" t="s">
        <v>3020</v>
      </c>
      <c r="F1111" s="294">
        <f>ROUND((BajaTantes!F1111*(1+BajaTantes!$N$1)),0)</f>
        <v>1006</v>
      </c>
      <c r="G1111" s="333"/>
      <c r="H1111" s="332"/>
      <c r="I1111" s="377" t="s">
        <v>1730</v>
      </c>
      <c r="J1111" s="377" t="s">
        <v>552</v>
      </c>
      <c r="K1111" s="473"/>
      <c r="L1111" s="381" t="s">
        <v>3175</v>
      </c>
      <c r="M1111" s="59" t="s">
        <v>3020</v>
      </c>
      <c r="N1111" s="294">
        <f>ROUND((BajaTantes!N1111*(1+BajaTantes!$N$1)),0)</f>
        <v>873</v>
      </c>
    </row>
    <row r="1112" spans="6:8" ht="12" customHeight="1">
      <c r="F1112" s="296"/>
      <c r="G1112" s="333"/>
      <c r="H1112" s="332"/>
    </row>
    <row r="1113" spans="1:8" ht="12" customHeight="1">
      <c r="A1113" s="394" t="s">
        <v>636</v>
      </c>
      <c r="B1113" s="334"/>
      <c r="C1113" s="334"/>
      <c r="D1113" s="381"/>
      <c r="E1113" s="382"/>
      <c r="F1113" s="301"/>
      <c r="G1113" s="333"/>
      <c r="H1113" s="332"/>
    </row>
    <row r="1114" spans="1:8" ht="12" customHeight="1">
      <c r="A1114" s="406" t="s">
        <v>635</v>
      </c>
      <c r="B1114" s="334"/>
      <c r="C1114" s="334"/>
      <c r="D1114" s="464"/>
      <c r="E1114" s="382"/>
      <c r="F1114" s="301"/>
      <c r="G1114" s="333"/>
      <c r="H1114" s="332"/>
    </row>
    <row r="1115" spans="1:8" ht="12" customHeight="1">
      <c r="A1115" s="388" t="s">
        <v>2150</v>
      </c>
      <c r="B1115" s="286"/>
      <c r="C1115" s="377"/>
      <c r="D1115" s="371" t="s">
        <v>3222</v>
      </c>
      <c r="E1115" s="59" t="s">
        <v>3020</v>
      </c>
      <c r="F1115" s="294">
        <f>ROUND((BajaTantes!F1115*(1+BajaTantes!$N$1)),0)</f>
        <v>424</v>
      </c>
      <c r="G1115" s="333"/>
      <c r="H1115" s="332"/>
    </row>
    <row r="1116" spans="6:8" ht="12" customHeight="1">
      <c r="F1116" s="296"/>
      <c r="G1116" s="333"/>
      <c r="H1116" s="332"/>
    </row>
    <row r="1117" spans="1:8" ht="12" customHeight="1">
      <c r="A1117" s="398" t="s">
        <v>4236</v>
      </c>
      <c r="B1117" s="474"/>
      <c r="C1117" s="475"/>
      <c r="D1117" s="371"/>
      <c r="E1117" s="382"/>
      <c r="F1117" s="293"/>
      <c r="G1117" s="333"/>
      <c r="H1117" s="332"/>
    </row>
    <row r="1118" spans="1:8" ht="12" customHeight="1">
      <c r="A1118" s="286" t="s">
        <v>2865</v>
      </c>
      <c r="B1118" s="286"/>
      <c r="C1118" s="377"/>
      <c r="D1118" s="371" t="s">
        <v>3851</v>
      </c>
      <c r="E1118" s="59" t="s">
        <v>3020</v>
      </c>
      <c r="F1118" s="294">
        <f>ROUND((BajaTantes!F1118*(1+BajaTantes!$N$1)),0)</f>
        <v>2050</v>
      </c>
      <c r="G1118" s="333"/>
      <c r="H1118" s="332"/>
    </row>
    <row r="1119" spans="1:8" ht="12" customHeight="1">
      <c r="A1119" s="455" t="s">
        <v>2248</v>
      </c>
      <c r="B1119" s="377"/>
      <c r="C1119" s="473"/>
      <c r="D1119" s="62"/>
      <c r="E1119" s="389"/>
      <c r="F1119" s="293"/>
      <c r="G1119" s="333"/>
      <c r="H1119" s="332"/>
    </row>
    <row r="1120" spans="1:8" ht="12" customHeight="1">
      <c r="A1120" s="377" t="s">
        <v>1469</v>
      </c>
      <c r="B1120" s="377"/>
      <c r="C1120" s="473"/>
      <c r="D1120" s="371" t="s">
        <v>3852</v>
      </c>
      <c r="E1120" s="59" t="s">
        <v>3020</v>
      </c>
      <c r="F1120" s="293">
        <f>ROUND((BajaTantes!F1120*(1+BajaTantes!$N$1)),0)</f>
        <v>2239</v>
      </c>
      <c r="G1120" s="333"/>
      <c r="H1120" s="332"/>
    </row>
    <row r="1121" spans="1:14" ht="12" customHeight="1">
      <c r="A1121" s="377" t="s">
        <v>827</v>
      </c>
      <c r="B1121" s="377"/>
      <c r="C1121" s="473"/>
      <c r="D1121" s="371" t="s">
        <v>826</v>
      </c>
      <c r="E1121" s="59" t="s">
        <v>3020</v>
      </c>
      <c r="F1121" s="293">
        <f>ROUND((BajaTantes!F1121*(1+BajaTantes!$N$1)),0)</f>
        <v>2239</v>
      </c>
      <c r="G1121" s="333"/>
      <c r="H1121" s="332"/>
      <c r="I1121" s="286"/>
      <c r="J1121" s="286"/>
      <c r="K1121" s="377"/>
      <c r="L1121" s="371"/>
      <c r="M1121" s="59"/>
      <c r="N1121" s="293"/>
    </row>
    <row r="1122" spans="1:14" ht="12" customHeight="1">
      <c r="A1122" s="60"/>
      <c r="B1122" s="285"/>
      <c r="C1122" s="95"/>
      <c r="D1122" s="62"/>
      <c r="E1122" s="277"/>
      <c r="F1122" s="293"/>
      <c r="G1122" s="333"/>
      <c r="H1122" s="332"/>
      <c r="N1122" s="296"/>
    </row>
    <row r="1123" spans="1:14" ht="12" customHeight="1">
      <c r="A1123" s="348" t="s">
        <v>492</v>
      </c>
      <c r="B1123" s="349"/>
      <c r="C1123" s="350"/>
      <c r="D1123" s="351"/>
      <c r="E1123" s="352"/>
      <c r="F1123" s="353"/>
      <c r="G1123" s="354"/>
      <c r="H1123" s="355" t="s">
        <v>2641</v>
      </c>
      <c r="I1123" s="356"/>
      <c r="J1123" s="356"/>
      <c r="K1123" s="356"/>
      <c r="L1123" s="357"/>
      <c r="M1123" s="358"/>
      <c r="N1123" s="359"/>
    </row>
    <row r="1124" spans="1:14" ht="12" customHeight="1">
      <c r="A1124" s="140" t="s">
        <v>491</v>
      </c>
      <c r="B1124" s="139"/>
      <c r="D1124" s="275"/>
      <c r="F1124" s="296"/>
      <c r="G1124" s="361"/>
      <c r="L1124" s="143"/>
      <c r="N1124" s="360">
        <v>14</v>
      </c>
    </row>
    <row r="1125" spans="1:14" ht="12" customHeight="1">
      <c r="A1125" s="140"/>
      <c r="B1125" s="58"/>
      <c r="C1125" s="303"/>
      <c r="D1125" s="362"/>
      <c r="E1125" s="304"/>
      <c r="F1125" s="363"/>
      <c r="G1125" s="361"/>
      <c r="H1125" s="305"/>
      <c r="I1125" s="305"/>
      <c r="J1125" s="305"/>
      <c r="K1125" s="305"/>
      <c r="L1125" s="62"/>
      <c r="M1125" s="307"/>
      <c r="N1125" s="297"/>
    </row>
    <row r="1126" spans="1:14" ht="12" customHeight="1">
      <c r="A1126" s="58" t="s">
        <v>2649</v>
      </c>
      <c r="B1126" s="58"/>
      <c r="C1126" s="86"/>
      <c r="D1126" s="173"/>
      <c r="E1126" s="94"/>
      <c r="F1126" s="297"/>
      <c r="G1126" s="86"/>
      <c r="H1126" s="86"/>
      <c r="I1126" s="86"/>
      <c r="J1126" s="86"/>
      <c r="K1126" s="86"/>
      <c r="L1126" s="62"/>
      <c r="M1126" s="364"/>
      <c r="N1126" s="363"/>
    </row>
    <row r="1127" spans="1:14" ht="12" customHeight="1">
      <c r="A1127" s="153" t="s">
        <v>4798</v>
      </c>
      <c r="B1127" s="153"/>
      <c r="C1127" s="153"/>
      <c r="D1127" s="317" t="s">
        <v>4799</v>
      </c>
      <c r="E1127" s="318" t="s">
        <v>2638</v>
      </c>
      <c r="F1127" s="365" t="s">
        <v>3153</v>
      </c>
      <c r="G1127" s="320"/>
      <c r="H1127" s="321"/>
      <c r="I1127" s="153" t="s">
        <v>4798</v>
      </c>
      <c r="J1127" s="153"/>
      <c r="K1127" s="153"/>
      <c r="L1127" s="317" t="s">
        <v>4799</v>
      </c>
      <c r="M1127" s="318" t="s">
        <v>2638</v>
      </c>
      <c r="N1127" s="365" t="s">
        <v>3153</v>
      </c>
    </row>
    <row r="1128" spans="1:14" ht="12" customHeight="1">
      <c r="A1128" s="323"/>
      <c r="B1128" s="323"/>
      <c r="C1128" s="323"/>
      <c r="D1128" s="324" t="s">
        <v>3941</v>
      </c>
      <c r="E1128" s="325" t="s">
        <v>2639</v>
      </c>
      <c r="F1128" s="366" t="s">
        <v>2640</v>
      </c>
      <c r="G1128" s="327"/>
      <c r="H1128" s="328"/>
      <c r="I1128" s="323"/>
      <c r="J1128" s="323"/>
      <c r="K1128" s="323"/>
      <c r="L1128" s="324" t="s">
        <v>3941</v>
      </c>
      <c r="M1128" s="325" t="s">
        <v>2639</v>
      </c>
      <c r="N1128" s="366" t="s">
        <v>2640</v>
      </c>
    </row>
    <row r="1129" spans="1:14" ht="12" customHeight="1">
      <c r="A1129" s="60"/>
      <c r="B1129" s="285"/>
      <c r="C1129" s="95"/>
      <c r="D1129" s="62"/>
      <c r="E1129" s="277"/>
      <c r="F1129" s="293"/>
      <c r="G1129" s="469"/>
      <c r="H1129" s="470"/>
      <c r="N1129" s="296"/>
    </row>
    <row r="1130" spans="1:14" ht="12" customHeight="1">
      <c r="A1130" s="398" t="s">
        <v>1806</v>
      </c>
      <c r="B1130" s="286"/>
      <c r="C1130" s="377"/>
      <c r="D1130" s="371"/>
      <c r="E1130" s="59"/>
      <c r="F1130" s="293"/>
      <c r="G1130" s="421"/>
      <c r="I1130" s="398" t="s">
        <v>339</v>
      </c>
      <c r="J1130" s="286"/>
      <c r="K1130" s="377"/>
      <c r="L1130" s="371"/>
      <c r="M1130" s="59"/>
      <c r="N1130" s="293"/>
    </row>
    <row r="1131" spans="1:14" ht="12" customHeight="1">
      <c r="A1131" s="398" t="s">
        <v>1807</v>
      </c>
      <c r="B1131" s="485" t="s">
        <v>317</v>
      </c>
      <c r="C1131" s="398"/>
      <c r="D1131" s="371"/>
      <c r="E1131" s="59"/>
      <c r="F1131" s="293"/>
      <c r="G1131" s="421"/>
      <c r="I1131" s="398" t="s">
        <v>1807</v>
      </c>
      <c r="J1131" s="485" t="s">
        <v>317</v>
      </c>
      <c r="K1131" s="488" t="s">
        <v>340</v>
      </c>
      <c r="L1131" s="371"/>
      <c r="M1131" s="59"/>
      <c r="N1131" s="293"/>
    </row>
    <row r="1132" spans="1:20" ht="12" customHeight="1">
      <c r="A1132" s="286" t="s">
        <v>1808</v>
      </c>
      <c r="B1132" s="371">
        <v>5</v>
      </c>
      <c r="C1132" s="377"/>
      <c r="D1132" s="371" t="s">
        <v>3347</v>
      </c>
      <c r="E1132" s="59" t="s">
        <v>3020</v>
      </c>
      <c r="F1132" s="294">
        <f>ROUND((BajaTantes!F1132*(1+BajaTantes!$N$1)),0)</f>
        <v>8382</v>
      </c>
      <c r="G1132" s="421"/>
      <c r="I1132" s="388" t="s">
        <v>341</v>
      </c>
      <c r="J1132" s="371">
        <v>15</v>
      </c>
      <c r="K1132" s="378">
        <v>3</v>
      </c>
      <c r="L1132" s="173" t="s">
        <v>342</v>
      </c>
      <c r="M1132" s="59" t="s">
        <v>3020</v>
      </c>
      <c r="N1132" s="294">
        <f>ROUND((BajaTantes!N1132*(1+BajaTantes!$N$1)),0)</f>
        <v>148954</v>
      </c>
      <c r="R1132" s="486"/>
      <c r="T1132" s="486"/>
    </row>
    <row r="1133" spans="1:14" ht="12" customHeight="1">
      <c r="A1133" s="286" t="s">
        <v>1809</v>
      </c>
      <c r="B1133" s="371">
        <v>7.5</v>
      </c>
      <c r="C1133" s="377"/>
      <c r="D1133" s="371" t="s">
        <v>3349</v>
      </c>
      <c r="E1133" s="59" t="s">
        <v>3020</v>
      </c>
      <c r="F1133" s="294">
        <f>ROUND((BajaTantes!F1133*(1+BajaTantes!$N$1)),0)</f>
        <v>9007</v>
      </c>
      <c r="G1133" s="421"/>
      <c r="I1133" s="388" t="s">
        <v>372</v>
      </c>
      <c r="J1133" s="371">
        <v>20</v>
      </c>
      <c r="K1133" s="378">
        <v>3</v>
      </c>
      <c r="L1133" s="173" t="s">
        <v>445</v>
      </c>
      <c r="M1133" s="59" t="s">
        <v>3020</v>
      </c>
      <c r="N1133" s="294">
        <f>ROUND((BajaTantes!N1133*(1+BajaTantes!$N$1)),0)</f>
        <v>155606</v>
      </c>
    </row>
    <row r="1134" spans="1:14" ht="12" customHeight="1">
      <c r="A1134" s="286" t="s">
        <v>1810</v>
      </c>
      <c r="B1134" s="371">
        <v>10</v>
      </c>
      <c r="C1134" s="377"/>
      <c r="D1134" s="371" t="s">
        <v>3350</v>
      </c>
      <c r="E1134" s="59" t="s">
        <v>3020</v>
      </c>
      <c r="F1134" s="294">
        <f>ROUND((BajaTantes!F1134*(1+BajaTantes!$N$1)),0)</f>
        <v>10933</v>
      </c>
      <c r="G1134" s="421"/>
      <c r="I1134" s="388" t="s">
        <v>373</v>
      </c>
      <c r="J1134" s="371">
        <v>20</v>
      </c>
      <c r="K1134" s="378">
        <v>4</v>
      </c>
      <c r="L1134" s="173" t="s">
        <v>446</v>
      </c>
      <c r="M1134" s="59" t="s">
        <v>3020</v>
      </c>
      <c r="N1134" s="294">
        <f>ROUND((BajaTantes!N1134*(1+BajaTantes!$N$1)),0)</f>
        <v>168561</v>
      </c>
    </row>
    <row r="1135" spans="1:14" ht="12" customHeight="1">
      <c r="A1135" s="286" t="s">
        <v>1811</v>
      </c>
      <c r="B1135" s="371">
        <v>15</v>
      </c>
      <c r="C1135" s="377"/>
      <c r="D1135" s="371" t="s">
        <v>3352</v>
      </c>
      <c r="E1135" s="59" t="s">
        <v>3020</v>
      </c>
      <c r="F1135" s="294">
        <f>ROUND((BajaTantes!F1135*(1+BajaTantes!$N$1)),0)</f>
        <v>15006</v>
      </c>
      <c r="G1135" s="421"/>
      <c r="I1135" s="388" t="s">
        <v>374</v>
      </c>
      <c r="J1135" s="371">
        <v>25</v>
      </c>
      <c r="K1135" s="378">
        <v>3</v>
      </c>
      <c r="L1135" s="173" t="s">
        <v>447</v>
      </c>
      <c r="M1135" s="59" t="s">
        <v>3020</v>
      </c>
      <c r="N1135" s="294">
        <f>ROUND((BajaTantes!N1135*(1+BajaTantes!$N$1)),0)</f>
        <v>162119</v>
      </c>
    </row>
    <row r="1136" spans="1:14" ht="12" customHeight="1">
      <c r="A1136" s="286" t="s">
        <v>1812</v>
      </c>
      <c r="B1136" s="371">
        <v>20</v>
      </c>
      <c r="C1136" s="377"/>
      <c r="D1136" s="371" t="s">
        <v>3354</v>
      </c>
      <c r="E1136" s="59" t="s">
        <v>3020</v>
      </c>
      <c r="F1136" s="294">
        <f>ROUND((BajaTantes!F1136*(1+BajaTantes!$N$1)),0)</f>
        <v>18526</v>
      </c>
      <c r="G1136" s="421"/>
      <c r="I1136" s="388" t="s">
        <v>375</v>
      </c>
      <c r="J1136" s="371">
        <v>25</v>
      </c>
      <c r="K1136" s="378">
        <v>5</v>
      </c>
      <c r="L1136" s="173" t="s">
        <v>448</v>
      </c>
      <c r="M1136" s="59" t="s">
        <v>3020</v>
      </c>
      <c r="N1136" s="294">
        <f>ROUND((BajaTantes!N1136*(1+BajaTantes!$N$1)),0)</f>
        <v>186505</v>
      </c>
    </row>
    <row r="1137" spans="1:14" ht="12" customHeight="1">
      <c r="A1137" s="286" t="s">
        <v>1813</v>
      </c>
      <c r="B1137" s="371">
        <v>30</v>
      </c>
      <c r="C1137" s="377"/>
      <c r="D1137" s="371" t="s">
        <v>3357</v>
      </c>
      <c r="E1137" s="59" t="s">
        <v>3020</v>
      </c>
      <c r="F1137" s="294">
        <f>ROUND((BajaTantes!F1137*(1+BajaTantes!$N$1)),0)</f>
        <v>27325</v>
      </c>
      <c r="G1137" s="421"/>
      <c r="I1137" s="388" t="s">
        <v>376</v>
      </c>
      <c r="J1137" s="371">
        <v>30</v>
      </c>
      <c r="K1137" s="378">
        <v>3</v>
      </c>
      <c r="L1137" s="173" t="s">
        <v>449</v>
      </c>
      <c r="M1137" s="59" t="s">
        <v>3020</v>
      </c>
      <c r="N1137" s="294">
        <f>ROUND((BajaTantes!N1137*(1+BajaTantes!$N$1)),0)</f>
        <v>183456</v>
      </c>
    </row>
    <row r="1138" spans="1:14" ht="12" customHeight="1">
      <c r="A1138" s="286" t="s">
        <v>318</v>
      </c>
      <c r="B1138" s="371">
        <v>35</v>
      </c>
      <c r="C1138" s="377"/>
      <c r="D1138" s="371" t="s">
        <v>319</v>
      </c>
      <c r="E1138" s="59" t="s">
        <v>3020</v>
      </c>
      <c r="F1138" s="294">
        <f>ROUND((BajaTantes!F1138*(1+BajaTantes!$N$1)),0)</f>
        <v>35484</v>
      </c>
      <c r="G1138" s="421"/>
      <c r="I1138" s="388" t="s">
        <v>377</v>
      </c>
      <c r="J1138" s="371">
        <v>35</v>
      </c>
      <c r="K1138" s="378">
        <v>5</v>
      </c>
      <c r="L1138" s="173" t="s">
        <v>450</v>
      </c>
      <c r="M1138" s="59" t="s">
        <v>3020</v>
      </c>
      <c r="N1138" s="294">
        <f>ROUND((BajaTantes!N1138*(1+BajaTantes!$N$1)),0)</f>
        <v>225303</v>
      </c>
    </row>
    <row r="1139" spans="1:14" ht="12" customHeight="1">
      <c r="A1139" s="286" t="s">
        <v>320</v>
      </c>
      <c r="B1139" s="371">
        <v>40</v>
      </c>
      <c r="C1139" s="377"/>
      <c r="D1139" s="371" t="s">
        <v>323</v>
      </c>
      <c r="E1139" s="59" t="s">
        <v>3020</v>
      </c>
      <c r="F1139" s="294">
        <f>ROUND((BajaTantes!F1139*(1+BajaTantes!$N$1)),0)</f>
        <v>38409</v>
      </c>
      <c r="G1139" s="421"/>
      <c r="I1139" s="388" t="s">
        <v>378</v>
      </c>
      <c r="J1139" s="371">
        <v>40</v>
      </c>
      <c r="K1139" s="378">
        <v>4</v>
      </c>
      <c r="L1139" s="173" t="s">
        <v>451</v>
      </c>
      <c r="M1139" s="59" t="s">
        <v>3020</v>
      </c>
      <c r="N1139" s="294">
        <f>ROUND((BajaTantes!N1139*(1+BajaTantes!$N$1)),0)</f>
        <v>227796</v>
      </c>
    </row>
    <row r="1140" spans="1:20" ht="12" customHeight="1">
      <c r="A1140" s="286" t="s">
        <v>321</v>
      </c>
      <c r="B1140" s="371">
        <v>45</v>
      </c>
      <c r="C1140" s="377"/>
      <c r="D1140" s="371" t="s">
        <v>324</v>
      </c>
      <c r="E1140" s="59" t="s">
        <v>3020</v>
      </c>
      <c r="F1140" s="294">
        <f>ROUND((BajaTantes!F1140*(1+BajaTantes!$N$1)),0)</f>
        <v>43531</v>
      </c>
      <c r="G1140" s="421"/>
      <c r="R1140" s="489"/>
      <c r="T1140" s="489"/>
    </row>
    <row r="1141" spans="1:11" ht="12" customHeight="1">
      <c r="A1141" s="286" t="s">
        <v>322</v>
      </c>
      <c r="B1141" s="371">
        <v>50</v>
      </c>
      <c r="C1141" s="377"/>
      <c r="D1141" s="371" t="s">
        <v>325</v>
      </c>
      <c r="E1141" s="59" t="s">
        <v>3020</v>
      </c>
      <c r="F1141" s="294">
        <f>ROUND((BajaTantes!F1141*(1+BajaTantes!$N$1)),0)</f>
        <v>47189</v>
      </c>
      <c r="G1141" s="421"/>
      <c r="I1141" s="398" t="s">
        <v>1814</v>
      </c>
      <c r="J1141" s="485" t="s">
        <v>317</v>
      </c>
      <c r="K1141" s="488" t="s">
        <v>340</v>
      </c>
    </row>
    <row r="1142" spans="2:14" ht="12" customHeight="1">
      <c r="B1142" s="275"/>
      <c r="G1142" s="421"/>
      <c r="I1142" s="388" t="s">
        <v>379</v>
      </c>
      <c r="J1142" s="371">
        <v>15</v>
      </c>
      <c r="K1142" s="378">
        <v>3</v>
      </c>
      <c r="L1142" s="173" t="s">
        <v>452</v>
      </c>
      <c r="M1142" s="59" t="s">
        <v>3020</v>
      </c>
      <c r="N1142" s="294">
        <f>ROUND((BajaTantes!N1142*(1+BajaTantes!$N$1)),0)</f>
        <v>135791</v>
      </c>
    </row>
    <row r="1143" spans="1:14" ht="12" customHeight="1">
      <c r="A1143" s="398" t="s">
        <v>1814</v>
      </c>
      <c r="B1143" s="485" t="s">
        <v>317</v>
      </c>
      <c r="C1143" s="377"/>
      <c r="D1143" s="371"/>
      <c r="E1143" s="59"/>
      <c r="F1143" s="293"/>
      <c r="G1143" s="421"/>
      <c r="I1143" s="388" t="s">
        <v>380</v>
      </c>
      <c r="J1143" s="371">
        <v>20</v>
      </c>
      <c r="K1143" s="378">
        <v>3</v>
      </c>
      <c r="L1143" s="173" t="s">
        <v>453</v>
      </c>
      <c r="M1143" s="59" t="s">
        <v>3020</v>
      </c>
      <c r="N1143" s="294">
        <f>ROUND((BajaTantes!N1143*(1+BajaTantes!$N$1)),0)</f>
        <v>138285</v>
      </c>
    </row>
    <row r="1144" spans="1:14" ht="12" customHeight="1">
      <c r="A1144" s="286" t="s">
        <v>1815</v>
      </c>
      <c r="B1144" s="371">
        <v>5</v>
      </c>
      <c r="C1144" s="377"/>
      <c r="D1144" s="371" t="s">
        <v>3348</v>
      </c>
      <c r="E1144" s="59" t="s">
        <v>3020</v>
      </c>
      <c r="F1144" s="293">
        <f>ROUND((BajaTantes!F1144*(1+BajaTantes!$N$1)),0)</f>
        <v>6643</v>
      </c>
      <c r="G1144" s="421"/>
      <c r="I1144" s="388" t="s">
        <v>381</v>
      </c>
      <c r="J1144" s="371">
        <v>20</v>
      </c>
      <c r="K1144" s="378">
        <v>4</v>
      </c>
      <c r="L1144" s="173" t="s">
        <v>454</v>
      </c>
      <c r="M1144" s="59" t="s">
        <v>3020</v>
      </c>
      <c r="N1144" s="294">
        <f>ROUND((BajaTantes!N1144*(1+BajaTantes!$N$1)),0)</f>
        <v>153943</v>
      </c>
    </row>
    <row r="1145" spans="1:14" ht="12" customHeight="1">
      <c r="A1145" s="286" t="s">
        <v>1816</v>
      </c>
      <c r="B1145" s="371">
        <v>10</v>
      </c>
      <c r="C1145" s="377"/>
      <c r="D1145" s="371" t="s">
        <v>3351</v>
      </c>
      <c r="E1145" s="59" t="s">
        <v>3020</v>
      </c>
      <c r="F1145" s="294">
        <f>ROUND((BajaTantes!F1145*(1+BajaTantes!$N$1)),0)</f>
        <v>8578</v>
      </c>
      <c r="G1145" s="421"/>
      <c r="I1145" s="388" t="s">
        <v>382</v>
      </c>
      <c r="J1145" s="371">
        <v>25</v>
      </c>
      <c r="K1145" s="378">
        <v>3</v>
      </c>
      <c r="L1145" s="173" t="s">
        <v>455</v>
      </c>
      <c r="M1145" s="59" t="s">
        <v>3020</v>
      </c>
      <c r="N1145" s="294">
        <f>ROUND((BajaTantes!N1145*(1+BajaTantes!$N$1)),0)</f>
        <v>140503</v>
      </c>
    </row>
    <row r="1146" spans="1:14" ht="12" customHeight="1">
      <c r="A1146" s="286" t="s">
        <v>1817</v>
      </c>
      <c r="B1146" s="371">
        <v>15</v>
      </c>
      <c r="C1146" s="377"/>
      <c r="D1146" s="371" t="s">
        <v>3353</v>
      </c>
      <c r="E1146" s="59" t="s">
        <v>3020</v>
      </c>
      <c r="F1146" s="294">
        <f>ROUND((BajaTantes!F1146*(1+BajaTantes!$N$1)),0)</f>
        <v>10087</v>
      </c>
      <c r="G1146" s="421"/>
      <c r="I1146" s="388" t="s">
        <v>383</v>
      </c>
      <c r="J1146" s="371">
        <v>25</v>
      </c>
      <c r="K1146" s="378">
        <v>5</v>
      </c>
      <c r="L1146" s="173" t="s">
        <v>456</v>
      </c>
      <c r="M1146" s="59" t="s">
        <v>3020</v>
      </c>
      <c r="N1146" s="294">
        <f>ROUND((BajaTantes!N1146*(1+BajaTantes!$N$1)),0)</f>
        <v>172094</v>
      </c>
    </row>
    <row r="1147" spans="1:14" ht="12" customHeight="1">
      <c r="A1147" s="286" t="s">
        <v>1818</v>
      </c>
      <c r="B1147" s="371">
        <v>20</v>
      </c>
      <c r="C1147" s="377"/>
      <c r="D1147" s="371" t="s">
        <v>3355</v>
      </c>
      <c r="E1147" s="59" t="s">
        <v>3020</v>
      </c>
      <c r="F1147" s="294">
        <f>ROUND((BajaTantes!F1147*(1+BajaTantes!$N$1)),0)</f>
        <v>11778</v>
      </c>
      <c r="G1147" s="421"/>
      <c r="I1147" s="388" t="s">
        <v>384</v>
      </c>
      <c r="J1147" s="371">
        <v>30</v>
      </c>
      <c r="K1147" s="378">
        <v>3</v>
      </c>
      <c r="L1147" s="173" t="s">
        <v>457</v>
      </c>
      <c r="M1147" s="59" t="s">
        <v>3020</v>
      </c>
      <c r="N1147" s="294">
        <f>ROUND((BajaTantes!N1147*(1+BajaTantes!$N$1)),0)</f>
        <v>152142</v>
      </c>
    </row>
    <row r="1148" spans="1:14" ht="12" customHeight="1">
      <c r="A1148" s="286" t="s">
        <v>1819</v>
      </c>
      <c r="B1148" s="371">
        <v>25</v>
      </c>
      <c r="C1148" s="377"/>
      <c r="D1148" s="371" t="s">
        <v>3356</v>
      </c>
      <c r="E1148" s="59" t="s">
        <v>3020</v>
      </c>
      <c r="F1148" s="294">
        <f>ROUND((BajaTantes!F1148*(1+BajaTantes!$N$1)),0)</f>
        <v>13455</v>
      </c>
      <c r="G1148" s="421"/>
      <c r="I1148" s="388" t="s">
        <v>385</v>
      </c>
      <c r="J1148" s="371">
        <v>35</v>
      </c>
      <c r="K1148" s="378">
        <v>4</v>
      </c>
      <c r="L1148" s="173" t="s">
        <v>458</v>
      </c>
      <c r="M1148" s="59" t="s">
        <v>3020</v>
      </c>
      <c r="N1148" s="294">
        <f>ROUND((BajaTantes!N1148*(1+BajaTantes!$N$1)),0)</f>
        <v>169323</v>
      </c>
    </row>
    <row r="1149" spans="1:14" ht="12" customHeight="1">
      <c r="A1149" s="286" t="s">
        <v>1820</v>
      </c>
      <c r="B1149" s="371">
        <v>30</v>
      </c>
      <c r="C1149" s="377"/>
      <c r="D1149" s="371" t="s">
        <v>3358</v>
      </c>
      <c r="E1149" s="59" t="s">
        <v>3020</v>
      </c>
      <c r="F1149" s="294">
        <f>ROUND((BajaTantes!F1149*(1+BajaTantes!$N$1)),0)</f>
        <v>16766</v>
      </c>
      <c r="G1149" s="421"/>
      <c r="I1149" s="388" t="s">
        <v>386</v>
      </c>
      <c r="J1149" s="371">
        <v>40</v>
      </c>
      <c r="K1149" s="378">
        <v>4</v>
      </c>
      <c r="L1149" s="173" t="s">
        <v>459</v>
      </c>
      <c r="M1149" s="59" t="s">
        <v>3020</v>
      </c>
      <c r="N1149" s="294">
        <f>ROUND((BajaTantes!N1149*(1+BajaTantes!$N$1)),0)</f>
        <v>172787</v>
      </c>
    </row>
    <row r="1150" spans="1:14" ht="12" customHeight="1">
      <c r="A1150" s="286" t="s">
        <v>1821</v>
      </c>
      <c r="B1150" s="371">
        <v>40</v>
      </c>
      <c r="C1150" s="377"/>
      <c r="D1150" s="371" t="s">
        <v>3359</v>
      </c>
      <c r="E1150" s="59" t="s">
        <v>3020</v>
      </c>
      <c r="F1150" s="294">
        <f>ROUND((BajaTantes!F1150*(1+BajaTantes!$N$1)),0)</f>
        <v>20203</v>
      </c>
      <c r="G1150" s="421"/>
      <c r="I1150" s="388" t="s">
        <v>387</v>
      </c>
      <c r="J1150" s="371">
        <v>45</v>
      </c>
      <c r="K1150" s="378">
        <v>3</v>
      </c>
      <c r="L1150" s="173" t="s">
        <v>460</v>
      </c>
      <c r="M1150" s="59" t="s">
        <v>3020</v>
      </c>
      <c r="N1150" s="294">
        <f>ROUND((BajaTantes!N1150*(1+BajaTantes!$N$1)),0)</f>
        <v>170017</v>
      </c>
    </row>
    <row r="1151" spans="1:14" ht="12" customHeight="1">
      <c r="A1151" s="286" t="s">
        <v>1822</v>
      </c>
      <c r="B1151" s="371">
        <v>50</v>
      </c>
      <c r="C1151" s="377"/>
      <c r="D1151" s="371" t="s">
        <v>3360</v>
      </c>
      <c r="E1151" s="59" t="s">
        <v>3020</v>
      </c>
      <c r="F1151" s="294">
        <f>ROUND((BajaTantes!F1151*(1+BajaTantes!$N$1)),0)</f>
        <v>23555</v>
      </c>
      <c r="G1151" s="421"/>
      <c r="I1151" s="388" t="s">
        <v>388</v>
      </c>
      <c r="J1151" s="371">
        <v>50</v>
      </c>
      <c r="K1151" s="378">
        <v>3</v>
      </c>
      <c r="L1151" s="173" t="s">
        <v>461</v>
      </c>
      <c r="M1151" s="59" t="s">
        <v>3020</v>
      </c>
      <c r="N1151" s="294">
        <f>ROUND((BajaTantes!N1151*(1+BajaTantes!$N$1)),0)</f>
        <v>179439</v>
      </c>
    </row>
    <row r="1152" spans="1:14" ht="12" customHeight="1">
      <c r="A1152" s="286" t="s">
        <v>1823</v>
      </c>
      <c r="B1152" s="371">
        <v>60</v>
      </c>
      <c r="C1152" s="377"/>
      <c r="D1152" s="371" t="s">
        <v>3361</v>
      </c>
      <c r="E1152" s="59" t="s">
        <v>3020</v>
      </c>
      <c r="F1152" s="294">
        <f>ROUND((BajaTantes!F1152*(1+BajaTantes!$N$1)),0)</f>
        <v>29833</v>
      </c>
      <c r="G1152" s="421"/>
      <c r="I1152" s="388" t="s">
        <v>389</v>
      </c>
      <c r="J1152" s="371">
        <v>50</v>
      </c>
      <c r="K1152" s="378">
        <v>5</v>
      </c>
      <c r="L1152" s="173" t="s">
        <v>462</v>
      </c>
      <c r="M1152" s="59" t="s">
        <v>3020</v>
      </c>
      <c r="N1152" s="294">
        <f>ROUND((BajaTantes!N1152*(1+BajaTantes!$N$1)),0)</f>
        <v>198421</v>
      </c>
    </row>
    <row r="1153" spans="1:14" ht="12" customHeight="1">
      <c r="A1153" s="388" t="s">
        <v>326</v>
      </c>
      <c r="B1153" s="371">
        <v>70</v>
      </c>
      <c r="C1153" s="377"/>
      <c r="D1153" s="173" t="s">
        <v>332</v>
      </c>
      <c r="E1153" s="59" t="s">
        <v>3020</v>
      </c>
      <c r="F1153" s="294">
        <f>ROUND((BajaTantes!F1153*(1+BajaTantes!$N$1)),0)</f>
        <v>42067</v>
      </c>
      <c r="G1153" s="421"/>
      <c r="I1153" s="388" t="s">
        <v>390</v>
      </c>
      <c r="J1153" s="371">
        <v>55</v>
      </c>
      <c r="K1153" s="378">
        <v>3</v>
      </c>
      <c r="L1153" s="173" t="s">
        <v>463</v>
      </c>
      <c r="M1153" s="59" t="s">
        <v>3020</v>
      </c>
      <c r="N1153" s="294">
        <f>ROUND((BajaTantes!N1153*(1+BajaTantes!$N$1)),0)</f>
        <v>204230</v>
      </c>
    </row>
    <row r="1154" spans="1:14" ht="12" customHeight="1">
      <c r="A1154" s="388" t="s">
        <v>327</v>
      </c>
      <c r="B1154" s="371">
        <v>75</v>
      </c>
      <c r="C1154" s="377"/>
      <c r="D1154" s="173" t="s">
        <v>333</v>
      </c>
      <c r="E1154" s="59" t="s">
        <v>3020</v>
      </c>
      <c r="F1154" s="294">
        <f>ROUND((BajaTantes!F1154*(1+BajaTantes!$N$1)),0)</f>
        <v>43897</v>
      </c>
      <c r="G1154" s="421"/>
      <c r="I1154" s="388" t="s">
        <v>391</v>
      </c>
      <c r="J1154" s="371">
        <v>60</v>
      </c>
      <c r="K1154" s="378">
        <v>3</v>
      </c>
      <c r="L1154" s="173" t="s">
        <v>464</v>
      </c>
      <c r="M1154" s="59" t="s">
        <v>3020</v>
      </c>
      <c r="N1154" s="294">
        <f>ROUND((BajaTantes!N1154*(1+BajaTantes!$N$1)),0)</f>
        <v>206735</v>
      </c>
    </row>
    <row r="1155" spans="1:14" ht="12" customHeight="1">
      <c r="A1155" s="388" t="s">
        <v>328</v>
      </c>
      <c r="B1155" s="371">
        <v>80</v>
      </c>
      <c r="C1155" s="377"/>
      <c r="D1155" s="173" t="s">
        <v>334</v>
      </c>
      <c r="E1155" s="59" t="s">
        <v>3020</v>
      </c>
      <c r="F1155" s="294">
        <f>ROUND((BajaTantes!F1155*(1+BajaTantes!$N$1)),0)</f>
        <v>44994</v>
      </c>
      <c r="G1155" s="421"/>
      <c r="I1155" s="388" t="s">
        <v>392</v>
      </c>
      <c r="J1155" s="371">
        <v>70</v>
      </c>
      <c r="K1155" s="378">
        <v>4</v>
      </c>
      <c r="L1155" s="173" t="s">
        <v>465</v>
      </c>
      <c r="M1155" s="59" t="s">
        <v>3020</v>
      </c>
      <c r="N1155" s="294">
        <f>ROUND((BajaTantes!N1155*(1+BajaTantes!$N$1)),0)</f>
        <v>240267</v>
      </c>
    </row>
    <row r="1156" spans="1:14" ht="12" customHeight="1">
      <c r="A1156" s="388" t="s">
        <v>329</v>
      </c>
      <c r="B1156" s="371">
        <v>90</v>
      </c>
      <c r="C1156" s="377"/>
      <c r="D1156" s="173" t="s">
        <v>335</v>
      </c>
      <c r="E1156" s="59" t="s">
        <v>3020</v>
      </c>
      <c r="F1156" s="294">
        <f>ROUND((BajaTantes!F1156*(1+BajaTantes!$N$1)),0)</f>
        <v>49749</v>
      </c>
      <c r="G1156" s="421"/>
      <c r="I1156" s="388" t="s">
        <v>393</v>
      </c>
      <c r="J1156" s="371">
        <v>75</v>
      </c>
      <c r="K1156" s="378">
        <v>3</v>
      </c>
      <c r="L1156" s="173" t="s">
        <v>466</v>
      </c>
      <c r="M1156" s="59" t="s">
        <v>3020</v>
      </c>
      <c r="N1156" s="294">
        <f>ROUND((BajaTantes!N1156*(1+BajaTantes!$N$1)),0)</f>
        <v>241791</v>
      </c>
    </row>
    <row r="1157" spans="1:14" ht="12" customHeight="1">
      <c r="A1157" s="388" t="s">
        <v>330</v>
      </c>
      <c r="B1157" s="371">
        <v>100</v>
      </c>
      <c r="C1157" s="377"/>
      <c r="D1157" s="173" t="s">
        <v>336</v>
      </c>
      <c r="E1157" s="59" t="s">
        <v>3020</v>
      </c>
      <c r="F1157" s="294">
        <f>ROUND((BajaTantes!F1157*(1+BajaTantes!$N$1)),0)</f>
        <v>53773</v>
      </c>
      <c r="G1157" s="421"/>
      <c r="I1157" s="388" t="s">
        <v>394</v>
      </c>
      <c r="J1157" s="371">
        <v>75</v>
      </c>
      <c r="K1157" s="378">
        <v>5</v>
      </c>
      <c r="L1157" s="173" t="s">
        <v>467</v>
      </c>
      <c r="M1157" s="59" t="s">
        <v>3020</v>
      </c>
      <c r="N1157" s="294">
        <f>ROUND((BajaTantes!N1157*(1+BajaTantes!$N$1)),0)</f>
        <v>249828</v>
      </c>
    </row>
    <row r="1158" spans="1:14" ht="12" customHeight="1">
      <c r="A1158" s="388" t="s">
        <v>331</v>
      </c>
      <c r="B1158" s="371">
        <v>120</v>
      </c>
      <c r="C1158" s="377"/>
      <c r="D1158" s="173" t="s">
        <v>337</v>
      </c>
      <c r="E1158" s="59" t="s">
        <v>3020</v>
      </c>
      <c r="F1158" s="294">
        <f>ROUND((BajaTantes!F1158*(1+BajaTantes!$N$1)),0)</f>
        <v>61455</v>
      </c>
      <c r="G1158" s="421"/>
      <c r="I1158" s="388" t="s">
        <v>395</v>
      </c>
      <c r="J1158" s="371">
        <v>80</v>
      </c>
      <c r="K1158" s="378">
        <v>4</v>
      </c>
      <c r="L1158" s="173" t="s">
        <v>468</v>
      </c>
      <c r="M1158" s="59" t="s">
        <v>3020</v>
      </c>
      <c r="N1158" s="294">
        <f>ROUND((BajaTantes!N1158*(1+BajaTantes!$N$1)),0)</f>
        <v>254262</v>
      </c>
    </row>
    <row r="1159" ht="12" customHeight="1">
      <c r="G1159" s="421"/>
    </row>
    <row r="1160" spans="1:14" ht="12" customHeight="1">
      <c r="A1160" s="398" t="s">
        <v>338</v>
      </c>
      <c r="B1160" s="286"/>
      <c r="C1160" s="377"/>
      <c r="D1160" s="371"/>
      <c r="E1160" s="59"/>
      <c r="F1160" s="293"/>
      <c r="G1160" s="421"/>
      <c r="I1160" s="398" t="s">
        <v>343</v>
      </c>
      <c r="J1160" s="286"/>
      <c r="K1160" s="377"/>
      <c r="L1160" s="371"/>
      <c r="M1160" s="59"/>
      <c r="N1160" s="293"/>
    </row>
    <row r="1161" spans="1:14" ht="12" customHeight="1">
      <c r="A1161" s="398" t="s">
        <v>1807</v>
      </c>
      <c r="B1161" s="485" t="s">
        <v>317</v>
      </c>
      <c r="C1161" s="398"/>
      <c r="D1161" s="371"/>
      <c r="E1161" s="59"/>
      <c r="F1161" s="293"/>
      <c r="G1161" s="421"/>
      <c r="I1161" s="398" t="s">
        <v>1807</v>
      </c>
      <c r="J1161" s="485" t="s">
        <v>317</v>
      </c>
      <c r="K1161" s="488" t="s">
        <v>344</v>
      </c>
      <c r="L1161" s="371"/>
      <c r="M1161" s="59"/>
      <c r="N1161" s="293"/>
    </row>
    <row r="1162" spans="1:14" ht="12" customHeight="1">
      <c r="A1162" s="388" t="s">
        <v>345</v>
      </c>
      <c r="B1162" s="371">
        <v>5</v>
      </c>
      <c r="C1162" s="377"/>
      <c r="D1162" s="173" t="s">
        <v>418</v>
      </c>
      <c r="E1162" s="59" t="s">
        <v>3020</v>
      </c>
      <c r="F1162" s="294">
        <f>ROUND((BajaTantes!F1162*(1+BajaTantes!$N$1)),0)</f>
        <v>24803</v>
      </c>
      <c r="G1162" s="421"/>
      <c r="I1162" s="388" t="s">
        <v>397</v>
      </c>
      <c r="J1162" s="371">
        <v>15</v>
      </c>
      <c r="K1162" s="378">
        <v>7</v>
      </c>
      <c r="L1162" s="173" t="s">
        <v>469</v>
      </c>
      <c r="M1162" s="59" t="s">
        <v>3020</v>
      </c>
      <c r="N1162" s="294">
        <f>ROUND((BajaTantes!N1162*(1+BajaTantes!$N$1)),0)</f>
        <v>111682</v>
      </c>
    </row>
    <row r="1163" spans="1:14" ht="12" customHeight="1">
      <c r="A1163" s="388" t="s">
        <v>346</v>
      </c>
      <c r="B1163" s="371">
        <v>7.5</v>
      </c>
      <c r="C1163" s="377"/>
      <c r="D1163" s="173" t="s">
        <v>419</v>
      </c>
      <c r="E1163" s="59" t="s">
        <v>3020</v>
      </c>
      <c r="F1163" s="294">
        <f>ROUND((BajaTantes!F1163*(1+BajaTantes!$N$1)),0)</f>
        <v>25843</v>
      </c>
      <c r="G1163" s="421"/>
      <c r="I1163" s="388" t="s">
        <v>398</v>
      </c>
      <c r="J1163" s="371">
        <v>20</v>
      </c>
      <c r="K1163" s="378">
        <v>7</v>
      </c>
      <c r="L1163" s="173" t="s">
        <v>470</v>
      </c>
      <c r="M1163" s="59" t="s">
        <v>3020</v>
      </c>
      <c r="N1163" s="294">
        <f>ROUND((BajaTantes!N1163*(1+BajaTantes!$N$1)),0)</f>
        <v>125122</v>
      </c>
    </row>
    <row r="1164" spans="1:14" ht="12" customHeight="1">
      <c r="A1164" s="388" t="s">
        <v>347</v>
      </c>
      <c r="B1164" s="371">
        <v>10</v>
      </c>
      <c r="C1164" s="377"/>
      <c r="D1164" s="173" t="s">
        <v>420</v>
      </c>
      <c r="E1164" s="59" t="s">
        <v>3020</v>
      </c>
      <c r="F1164" s="294">
        <f>ROUND((BajaTantes!F1164*(1+BajaTantes!$N$1)),0)</f>
        <v>34503</v>
      </c>
      <c r="G1164" s="421"/>
      <c r="I1164" s="388" t="s">
        <v>399</v>
      </c>
      <c r="J1164" s="371">
        <v>25</v>
      </c>
      <c r="K1164" s="378">
        <v>7</v>
      </c>
      <c r="L1164" s="173" t="s">
        <v>471</v>
      </c>
      <c r="M1164" s="59" t="s">
        <v>3020</v>
      </c>
      <c r="N1164" s="294">
        <f>ROUND((BajaTantes!N1164*(1+BajaTantes!$N$1)),0)</f>
        <v>148539</v>
      </c>
    </row>
    <row r="1165" spans="1:14" ht="12" customHeight="1">
      <c r="A1165" s="388" t="s">
        <v>348</v>
      </c>
      <c r="B1165" s="371">
        <v>15</v>
      </c>
      <c r="C1165" s="377"/>
      <c r="D1165" s="173" t="s">
        <v>421</v>
      </c>
      <c r="E1165" s="59" t="s">
        <v>3020</v>
      </c>
      <c r="F1165" s="294">
        <f>ROUND((BajaTantes!F1165*(1+BajaTantes!$N$1)),0)</f>
        <v>40184</v>
      </c>
      <c r="G1165" s="421"/>
      <c r="I1165" s="388" t="s">
        <v>400</v>
      </c>
      <c r="J1165" s="371">
        <v>30</v>
      </c>
      <c r="K1165" s="378">
        <v>7</v>
      </c>
      <c r="L1165" s="173" t="s">
        <v>472</v>
      </c>
      <c r="M1165" s="59" t="s">
        <v>3020</v>
      </c>
      <c r="N1165" s="294">
        <f>ROUND((BajaTantes!N1165*(1+BajaTantes!$N$1)),0)</f>
        <v>158516</v>
      </c>
    </row>
    <row r="1166" spans="1:14" ht="12" customHeight="1">
      <c r="A1166" s="388" t="s">
        <v>349</v>
      </c>
      <c r="B1166" s="371">
        <v>20</v>
      </c>
      <c r="C1166" s="377"/>
      <c r="D1166" s="173" t="s">
        <v>422</v>
      </c>
      <c r="E1166" s="59" t="s">
        <v>3020</v>
      </c>
      <c r="F1166" s="294">
        <f>ROUND((BajaTantes!F1166*(1+BajaTantes!$N$1)),0)</f>
        <v>46488</v>
      </c>
      <c r="G1166" s="421"/>
      <c r="I1166" s="388" t="s">
        <v>401</v>
      </c>
      <c r="J1166" s="371">
        <v>35</v>
      </c>
      <c r="K1166" s="378">
        <v>7</v>
      </c>
      <c r="L1166" s="173" t="s">
        <v>473</v>
      </c>
      <c r="M1166" s="59" t="s">
        <v>3020</v>
      </c>
      <c r="N1166" s="294">
        <f>ROUND((BajaTantes!N1166*(1+BajaTantes!$N$1)),0)</f>
        <v>210477</v>
      </c>
    </row>
    <row r="1167" spans="1:14" ht="12" customHeight="1">
      <c r="A1167" s="388" t="s">
        <v>350</v>
      </c>
      <c r="B1167" s="371">
        <v>30</v>
      </c>
      <c r="C1167" s="377"/>
      <c r="D1167" s="173" t="s">
        <v>423</v>
      </c>
      <c r="E1167" s="59" t="s">
        <v>3020</v>
      </c>
      <c r="F1167" s="294">
        <f>ROUND((BajaTantes!F1167*(1+BajaTantes!$N$1)),0)</f>
        <v>83346</v>
      </c>
      <c r="G1167" s="421"/>
      <c r="I1167" s="388" t="s">
        <v>402</v>
      </c>
      <c r="J1167" s="371">
        <v>40</v>
      </c>
      <c r="K1167" s="378">
        <v>7</v>
      </c>
      <c r="L1167" s="173" t="s">
        <v>474</v>
      </c>
      <c r="M1167" s="59" t="s">
        <v>3020</v>
      </c>
      <c r="N1167" s="294">
        <f>ROUND((BajaTantes!N1167*(1+BajaTantes!$N$1)),0)</f>
        <v>219621</v>
      </c>
    </row>
    <row r="1168" spans="1:14" ht="12" customHeight="1">
      <c r="A1168" s="388" t="s">
        <v>351</v>
      </c>
      <c r="B1168" s="371">
        <v>35</v>
      </c>
      <c r="C1168" s="377"/>
      <c r="D1168" s="173" t="s">
        <v>424</v>
      </c>
      <c r="E1168" s="59" t="s">
        <v>3020</v>
      </c>
      <c r="F1168" s="294">
        <f>ROUND((BajaTantes!F1168*(1+BajaTantes!$N$1)),0)</f>
        <v>89096</v>
      </c>
      <c r="G1168" s="421"/>
      <c r="I1168" s="388" t="s">
        <v>403</v>
      </c>
      <c r="J1168" s="371">
        <v>45</v>
      </c>
      <c r="K1168" s="378">
        <v>7</v>
      </c>
      <c r="L1168" s="173" t="s">
        <v>475</v>
      </c>
      <c r="M1168" s="59" t="s">
        <v>3020</v>
      </c>
      <c r="N1168" s="294">
        <f>ROUND((BajaTantes!N1168*(1+BajaTantes!$N$1)),0)</f>
        <v>231815</v>
      </c>
    </row>
    <row r="1169" spans="1:14" ht="12" customHeight="1">
      <c r="A1169" s="388" t="s">
        <v>352</v>
      </c>
      <c r="B1169" s="371">
        <v>40</v>
      </c>
      <c r="C1169" s="377"/>
      <c r="D1169" s="173" t="s">
        <v>425</v>
      </c>
      <c r="E1169" s="59" t="s">
        <v>3020</v>
      </c>
      <c r="F1169" s="294">
        <f>ROUND((BajaTantes!F1169*(1+BajaTantes!$N$1)),0)</f>
        <v>91175</v>
      </c>
      <c r="G1169" s="421"/>
      <c r="I1169" s="388" t="s">
        <v>404</v>
      </c>
      <c r="J1169" s="371">
        <v>50</v>
      </c>
      <c r="K1169" s="378">
        <v>7</v>
      </c>
      <c r="L1169" s="173" t="s">
        <v>476</v>
      </c>
      <c r="M1169" s="59" t="s">
        <v>3020</v>
      </c>
      <c r="N1169" s="294">
        <f>ROUND((BajaTantes!N1169*(1+BajaTantes!$N$1)),0)</f>
        <v>236942</v>
      </c>
    </row>
    <row r="1170" spans="1:14" ht="12" customHeight="1">
      <c r="A1170" s="388" t="s">
        <v>353</v>
      </c>
      <c r="B1170" s="371">
        <v>45</v>
      </c>
      <c r="C1170" s="377"/>
      <c r="D1170" s="173" t="s">
        <v>426</v>
      </c>
      <c r="E1170" s="59" t="s">
        <v>3020</v>
      </c>
      <c r="F1170" s="294">
        <f>ROUND((BajaTantes!F1170*(1+BajaTantes!$N$1)),0)</f>
        <v>97410</v>
      </c>
      <c r="G1170" s="421"/>
      <c r="N1170" s="296"/>
    </row>
    <row r="1171" spans="1:11" ht="12" customHeight="1">
      <c r="A1171" s="388" t="s">
        <v>354</v>
      </c>
      <c r="B1171" s="371">
        <v>50</v>
      </c>
      <c r="C1171" s="377"/>
      <c r="D1171" s="173" t="s">
        <v>427</v>
      </c>
      <c r="E1171" s="59" t="s">
        <v>3020</v>
      </c>
      <c r="F1171" s="294">
        <f>ROUND((BajaTantes!F1171*(1+BajaTantes!$N$1)),0)</f>
        <v>107165</v>
      </c>
      <c r="G1171" s="421"/>
      <c r="I1171" s="398" t="s">
        <v>1814</v>
      </c>
      <c r="J1171" s="485" t="s">
        <v>317</v>
      </c>
      <c r="K1171" s="488" t="s">
        <v>340</v>
      </c>
    </row>
    <row r="1172" spans="7:14" ht="12" customHeight="1">
      <c r="G1172" s="421"/>
      <c r="I1172" s="388" t="s">
        <v>405</v>
      </c>
      <c r="J1172" s="371">
        <v>15</v>
      </c>
      <c r="K1172" s="378">
        <v>7</v>
      </c>
      <c r="L1172" s="173" t="s">
        <v>477</v>
      </c>
      <c r="M1172" s="59" t="s">
        <v>3020</v>
      </c>
      <c r="N1172" s="294">
        <f>ROUND((BajaTantes!N1172*(1+BajaTantes!$N$1)),0)</f>
        <v>71498</v>
      </c>
    </row>
    <row r="1173" spans="1:14" ht="12" customHeight="1">
      <c r="A1173" s="398" t="s">
        <v>1814</v>
      </c>
      <c r="B1173" s="485" t="s">
        <v>317</v>
      </c>
      <c r="C1173" s="377"/>
      <c r="D1173" s="371"/>
      <c r="E1173" s="59"/>
      <c r="F1173" s="293"/>
      <c r="G1173" s="421"/>
      <c r="I1173" s="388" t="s">
        <v>406</v>
      </c>
      <c r="J1173" s="371">
        <v>20</v>
      </c>
      <c r="K1173" s="378">
        <v>7</v>
      </c>
      <c r="L1173" s="173" t="s">
        <v>478</v>
      </c>
      <c r="M1173" s="59" t="s">
        <v>3020</v>
      </c>
      <c r="N1173" s="294">
        <f>ROUND((BajaTantes!N1173*(1+BajaTantes!$N$1)),0)</f>
        <v>75240</v>
      </c>
    </row>
    <row r="1174" spans="1:14" ht="12" customHeight="1">
      <c r="A1174" s="388" t="s">
        <v>355</v>
      </c>
      <c r="B1174" s="371">
        <v>5</v>
      </c>
      <c r="C1174" s="377"/>
      <c r="D1174" s="173" t="s">
        <v>428</v>
      </c>
      <c r="E1174" s="59" t="s">
        <v>3020</v>
      </c>
      <c r="F1174" s="294">
        <f>ROUND((BajaTantes!F1174*(1+BajaTantes!$N$1)),0)</f>
        <v>21478</v>
      </c>
      <c r="G1174" s="421"/>
      <c r="I1174" s="388" t="s">
        <v>407</v>
      </c>
      <c r="J1174" s="371">
        <v>25</v>
      </c>
      <c r="K1174" s="378">
        <v>7</v>
      </c>
      <c r="L1174" s="173" t="s">
        <v>479</v>
      </c>
      <c r="M1174" s="59" t="s">
        <v>3020</v>
      </c>
      <c r="N1174" s="294">
        <f>ROUND((BajaTantes!N1174*(1+BajaTantes!$N$1)),0)</f>
        <v>95331</v>
      </c>
    </row>
    <row r="1175" spans="1:14" ht="12" customHeight="1">
      <c r="A1175" s="388" t="s">
        <v>356</v>
      </c>
      <c r="B1175" s="371">
        <v>10</v>
      </c>
      <c r="C1175" s="377"/>
      <c r="D1175" s="173" t="s">
        <v>429</v>
      </c>
      <c r="E1175" s="59" t="s">
        <v>3020</v>
      </c>
      <c r="F1175" s="294">
        <f>ROUND((BajaTantes!F1175*(1+BajaTantes!$N$1)),0)</f>
        <v>23833</v>
      </c>
      <c r="G1175" s="421"/>
      <c r="I1175" s="388" t="s">
        <v>408</v>
      </c>
      <c r="J1175" s="371">
        <v>30</v>
      </c>
      <c r="K1175" s="378">
        <v>7</v>
      </c>
      <c r="L1175" s="173" t="s">
        <v>480</v>
      </c>
      <c r="M1175" s="59" t="s">
        <v>3020</v>
      </c>
      <c r="N1175" s="294">
        <f>ROUND((BajaTantes!N1175*(1+BajaTantes!$N$1)),0)</f>
        <v>100874</v>
      </c>
    </row>
    <row r="1176" spans="1:14" ht="12" customHeight="1">
      <c r="A1176" s="388" t="s">
        <v>357</v>
      </c>
      <c r="B1176" s="371">
        <v>15</v>
      </c>
      <c r="C1176" s="377"/>
      <c r="D1176" s="173" t="s">
        <v>430</v>
      </c>
      <c r="E1176" s="59" t="s">
        <v>3020</v>
      </c>
      <c r="F1176" s="294">
        <f>ROUND((BajaTantes!F1176*(1+BajaTantes!$N$1)),0)</f>
        <v>24873</v>
      </c>
      <c r="G1176" s="421"/>
      <c r="I1176" s="388" t="s">
        <v>409</v>
      </c>
      <c r="J1176" s="371">
        <v>40</v>
      </c>
      <c r="K1176" s="378">
        <v>7</v>
      </c>
      <c r="L1176" s="173" t="s">
        <v>481</v>
      </c>
      <c r="M1176" s="59" t="s">
        <v>3020</v>
      </c>
      <c r="N1176" s="294">
        <f>ROUND((BajaTantes!N1176*(1+BajaTantes!$N$1)),0)</f>
        <v>123598</v>
      </c>
    </row>
    <row r="1177" spans="1:14" ht="12" customHeight="1">
      <c r="A1177" s="388" t="s">
        <v>358</v>
      </c>
      <c r="B1177" s="371">
        <v>20</v>
      </c>
      <c r="C1177" s="377"/>
      <c r="D1177" s="173" t="s">
        <v>431</v>
      </c>
      <c r="E1177" s="59" t="s">
        <v>3020</v>
      </c>
      <c r="F1177" s="294">
        <f>ROUND((BajaTantes!F1177*(1+BajaTantes!$N$1)),0)</f>
        <v>26466</v>
      </c>
      <c r="G1177" s="421"/>
      <c r="I1177" s="388" t="s">
        <v>410</v>
      </c>
      <c r="J1177" s="371">
        <v>50</v>
      </c>
      <c r="K1177" s="378">
        <v>7</v>
      </c>
      <c r="L1177" s="173" t="s">
        <v>482</v>
      </c>
      <c r="M1177" s="59" t="s">
        <v>3020</v>
      </c>
      <c r="N1177" s="294">
        <f>ROUND((BajaTantes!N1177*(1+BajaTantes!$N$1)),0)</f>
        <v>129972</v>
      </c>
    </row>
    <row r="1178" spans="1:14" ht="12" customHeight="1">
      <c r="A1178" s="388" t="s">
        <v>359</v>
      </c>
      <c r="B1178" s="371">
        <v>25</v>
      </c>
      <c r="C1178" s="377"/>
      <c r="D1178" s="173" t="s">
        <v>432</v>
      </c>
      <c r="E1178" s="59" t="s">
        <v>3020</v>
      </c>
      <c r="F1178" s="294">
        <f>ROUND((BajaTantes!F1178*(1+BajaTantes!$N$1)),0)</f>
        <v>29584</v>
      </c>
      <c r="G1178" s="421"/>
      <c r="I1178" s="388" t="s">
        <v>411</v>
      </c>
      <c r="J1178" s="371">
        <v>60</v>
      </c>
      <c r="K1178" s="378">
        <v>7</v>
      </c>
      <c r="L1178" s="173" t="s">
        <v>483</v>
      </c>
      <c r="M1178" s="59" t="s">
        <v>3020</v>
      </c>
      <c r="N1178" s="294">
        <f>ROUND((BajaTantes!N1178*(1+BajaTantes!$N$1)),0)</f>
        <v>148678</v>
      </c>
    </row>
    <row r="1179" spans="1:14" ht="12" customHeight="1">
      <c r="A1179" s="388" t="s">
        <v>360</v>
      </c>
      <c r="B1179" s="371">
        <v>30</v>
      </c>
      <c r="C1179" s="377"/>
      <c r="D1179" s="173" t="s">
        <v>433</v>
      </c>
      <c r="E1179" s="59" t="s">
        <v>3020</v>
      </c>
      <c r="F1179" s="294">
        <f>ROUND((BajaTantes!F1179*(1+BajaTantes!$N$1)),0)</f>
        <v>39421</v>
      </c>
      <c r="G1179" s="421"/>
      <c r="I1179" s="388" t="s">
        <v>412</v>
      </c>
      <c r="J1179" s="371">
        <v>70</v>
      </c>
      <c r="K1179" s="378">
        <v>7</v>
      </c>
      <c r="L1179" s="173" t="s">
        <v>484</v>
      </c>
      <c r="M1179" s="59" t="s">
        <v>3020</v>
      </c>
      <c r="N1179" s="294">
        <f>ROUND((BajaTantes!N1179*(1+BajaTantes!$N$1)),0)</f>
        <v>206458</v>
      </c>
    </row>
    <row r="1180" spans="1:14" ht="12" customHeight="1">
      <c r="A1180" s="388" t="s">
        <v>361</v>
      </c>
      <c r="B1180" s="371">
        <v>35</v>
      </c>
      <c r="C1180" s="377"/>
      <c r="D1180" s="173" t="s">
        <v>434</v>
      </c>
      <c r="E1180" s="59" t="s">
        <v>3020</v>
      </c>
      <c r="F1180" s="294">
        <f>ROUND((BajaTantes!F1180*(1+BajaTantes!$N$1)),0)</f>
        <v>42123</v>
      </c>
      <c r="G1180" s="421"/>
      <c r="I1180" s="388" t="s">
        <v>413</v>
      </c>
      <c r="J1180" s="371">
        <v>75</v>
      </c>
      <c r="K1180" s="378">
        <v>7</v>
      </c>
      <c r="L1180" s="173" t="s">
        <v>485</v>
      </c>
      <c r="M1180" s="59" t="s">
        <v>3020</v>
      </c>
      <c r="N1180" s="294">
        <f>ROUND((BajaTantes!N1180*(1+BajaTantes!$N$1)),0)</f>
        <v>213524</v>
      </c>
    </row>
    <row r="1181" spans="1:14" ht="12" customHeight="1">
      <c r="A1181" s="388" t="s">
        <v>362</v>
      </c>
      <c r="B1181" s="371">
        <v>40</v>
      </c>
      <c r="C1181" s="377"/>
      <c r="D1181" s="173" t="s">
        <v>435</v>
      </c>
      <c r="E1181" s="59" t="s">
        <v>3020</v>
      </c>
      <c r="F1181" s="294">
        <f>ROUND((BajaTantes!F1181*(1+BajaTantes!$N$1)),0)</f>
        <v>42817</v>
      </c>
      <c r="G1181" s="421"/>
      <c r="I1181" s="388" t="s">
        <v>414</v>
      </c>
      <c r="J1181" s="371">
        <v>80</v>
      </c>
      <c r="K1181" s="378">
        <v>7</v>
      </c>
      <c r="L1181" s="173" t="s">
        <v>486</v>
      </c>
      <c r="M1181" s="59" t="s">
        <v>3020</v>
      </c>
      <c r="N1181" s="294">
        <f>ROUND((BajaTantes!N1181*(1+BajaTantes!$N$1)),0)</f>
        <v>221285</v>
      </c>
    </row>
    <row r="1182" spans="1:14" ht="12" customHeight="1">
      <c r="A1182" s="388" t="s">
        <v>363</v>
      </c>
      <c r="B1182" s="371">
        <v>45</v>
      </c>
      <c r="C1182" s="377"/>
      <c r="D1182" s="173" t="s">
        <v>436</v>
      </c>
      <c r="E1182" s="59" t="s">
        <v>3020</v>
      </c>
      <c r="F1182" s="294">
        <f>ROUND((BajaTantes!F1182*(1+BajaTantes!$N$1)),0)</f>
        <v>44686</v>
      </c>
      <c r="G1182" s="421"/>
      <c r="I1182" s="388" t="s">
        <v>415</v>
      </c>
      <c r="J1182" s="371">
        <v>90</v>
      </c>
      <c r="K1182" s="378">
        <v>7</v>
      </c>
      <c r="L1182" s="173" t="s">
        <v>487</v>
      </c>
      <c r="M1182" s="59" t="s">
        <v>3020</v>
      </c>
      <c r="N1182" s="294">
        <f>ROUND((BajaTantes!N1182*(1+BajaTantes!$N$1)),0)</f>
        <v>235141</v>
      </c>
    </row>
    <row r="1183" spans="1:14" ht="12" customHeight="1">
      <c r="A1183" s="388" t="s">
        <v>364</v>
      </c>
      <c r="B1183" s="371">
        <v>50</v>
      </c>
      <c r="C1183" s="377"/>
      <c r="D1183" s="173" t="s">
        <v>437</v>
      </c>
      <c r="E1183" s="59" t="s">
        <v>3020</v>
      </c>
      <c r="F1183" s="294">
        <f>ROUND((BajaTantes!F1183*(1+BajaTantes!$N$1)),0)</f>
        <v>47458</v>
      </c>
      <c r="G1183" s="421"/>
      <c r="I1183" s="388" t="s">
        <v>416</v>
      </c>
      <c r="J1183" s="371">
        <v>100</v>
      </c>
      <c r="K1183" s="378">
        <v>7</v>
      </c>
      <c r="L1183" s="173" t="s">
        <v>488</v>
      </c>
      <c r="M1183" s="59" t="s">
        <v>3020</v>
      </c>
      <c r="N1183" s="294">
        <f>ROUND((BajaTantes!N1183*(1+BajaTantes!$N$1)),0)</f>
        <v>236942</v>
      </c>
    </row>
    <row r="1184" spans="1:14" ht="12" customHeight="1">
      <c r="A1184" s="388" t="s">
        <v>365</v>
      </c>
      <c r="B1184" s="371">
        <v>60</v>
      </c>
      <c r="C1184" s="377"/>
      <c r="D1184" s="173" t="s">
        <v>438</v>
      </c>
      <c r="E1184" s="59" t="s">
        <v>3020</v>
      </c>
      <c r="F1184" s="294">
        <f>ROUND((BajaTantes!F1184*(1+BajaTantes!$N$1)),0)</f>
        <v>86879</v>
      </c>
      <c r="G1184" s="421"/>
      <c r="I1184" s="388" t="s">
        <v>417</v>
      </c>
      <c r="J1184" s="371">
        <v>120</v>
      </c>
      <c r="K1184" s="378">
        <v>7</v>
      </c>
      <c r="L1184" s="173" t="s">
        <v>489</v>
      </c>
      <c r="M1184" s="59" t="s">
        <v>3020</v>
      </c>
      <c r="N1184" s="294">
        <f>ROUND((BajaTantes!N1184*(1+BajaTantes!$N$1)),0)</f>
        <v>279757</v>
      </c>
    </row>
    <row r="1185" spans="1:7" ht="12" customHeight="1">
      <c r="A1185" s="388" t="s">
        <v>366</v>
      </c>
      <c r="B1185" s="371">
        <v>70</v>
      </c>
      <c r="C1185" s="377"/>
      <c r="D1185" s="173" t="s">
        <v>439</v>
      </c>
      <c r="E1185" s="59" t="s">
        <v>3020</v>
      </c>
      <c r="F1185" s="294">
        <f>ROUND((BajaTantes!F1185*(1+BajaTantes!$N$1)),0)</f>
        <v>92006</v>
      </c>
      <c r="G1185" s="421"/>
    </row>
    <row r="1186" spans="1:9" ht="12" customHeight="1">
      <c r="A1186" s="388" t="s">
        <v>367</v>
      </c>
      <c r="B1186" s="371">
        <v>75</v>
      </c>
      <c r="C1186" s="377"/>
      <c r="D1186" s="173" t="s">
        <v>440</v>
      </c>
      <c r="E1186" s="59" t="s">
        <v>3020</v>
      </c>
      <c r="F1186" s="294">
        <f>ROUND((BajaTantes!F1186*(1+BajaTantes!$N$1)),0)</f>
        <v>94639</v>
      </c>
      <c r="G1186" s="421"/>
      <c r="I1186" s="279" t="s">
        <v>396</v>
      </c>
    </row>
    <row r="1187" spans="1:7" ht="12" customHeight="1">
      <c r="A1187" s="388" t="s">
        <v>368</v>
      </c>
      <c r="B1187" s="371">
        <v>80</v>
      </c>
      <c r="C1187" s="377"/>
      <c r="D1187" s="173" t="s">
        <v>441</v>
      </c>
      <c r="E1187" s="59" t="s">
        <v>3020</v>
      </c>
      <c r="F1187" s="294">
        <f>ROUND((BajaTantes!F1187*(1+BajaTantes!$N$1)),0)</f>
        <v>96162</v>
      </c>
      <c r="G1187" s="421"/>
    </row>
    <row r="1188" spans="1:7" ht="12" customHeight="1">
      <c r="A1188" s="388" t="s">
        <v>369</v>
      </c>
      <c r="B1188" s="371">
        <v>90</v>
      </c>
      <c r="C1188" s="377"/>
      <c r="D1188" s="173" t="s">
        <v>442</v>
      </c>
      <c r="E1188" s="59" t="s">
        <v>3020</v>
      </c>
      <c r="F1188" s="294">
        <f>ROUND((BajaTantes!F1188*(1+BajaTantes!$N$1)),0)</f>
        <v>101775</v>
      </c>
      <c r="G1188" s="421"/>
    </row>
    <row r="1189" spans="1:7" ht="12" customHeight="1">
      <c r="A1189" s="388" t="s">
        <v>370</v>
      </c>
      <c r="B1189" s="371">
        <v>100</v>
      </c>
      <c r="C1189" s="377"/>
      <c r="D1189" s="173" t="s">
        <v>443</v>
      </c>
      <c r="E1189" s="59" t="s">
        <v>3020</v>
      </c>
      <c r="F1189" s="294">
        <f>ROUND((BajaTantes!F1189*(1+BajaTantes!$N$1)),0)</f>
        <v>105584</v>
      </c>
      <c r="G1189" s="421"/>
    </row>
    <row r="1190" spans="1:7" ht="12" customHeight="1">
      <c r="A1190" s="388" t="s">
        <v>371</v>
      </c>
      <c r="B1190" s="371">
        <v>120</v>
      </c>
      <c r="C1190" s="377"/>
      <c r="D1190" s="173" t="s">
        <v>444</v>
      </c>
      <c r="E1190" s="59" t="s">
        <v>3020</v>
      </c>
      <c r="F1190" s="294">
        <f>ROUND((BajaTantes!F1190*(1+BajaTantes!$N$1)),0)</f>
        <v>123737</v>
      </c>
      <c r="G1190" s="421"/>
    </row>
    <row r="1191" ht="12" customHeight="1">
      <c r="G1191" s="421"/>
    </row>
    <row r="1192" ht="12" customHeight="1">
      <c r="G1192" s="421"/>
    </row>
    <row r="1193" ht="12" customHeight="1">
      <c r="G1193" s="421"/>
    </row>
    <row r="1194" ht="12" customHeight="1">
      <c r="G1194" s="421"/>
    </row>
    <row r="1195" ht="12" customHeight="1">
      <c r="G1195" s="421"/>
    </row>
    <row r="1196" ht="12" customHeight="1">
      <c r="G1196" s="421"/>
    </row>
    <row r="1197" ht="12" customHeight="1">
      <c r="G1197" s="421"/>
    </row>
    <row r="1198" ht="12" customHeight="1">
      <c r="G1198" s="421"/>
    </row>
    <row r="1199" ht="12" customHeight="1">
      <c r="G1199" s="421"/>
    </row>
    <row r="1200" ht="12" customHeight="1">
      <c r="G1200" s="421"/>
    </row>
    <row r="1201" ht="12" customHeight="1">
      <c r="G1201" s="421"/>
    </row>
    <row r="1202" ht="12" customHeight="1">
      <c r="G1202" s="421"/>
    </row>
    <row r="1203" ht="12" customHeight="1">
      <c r="G1203" s="421"/>
    </row>
    <row r="1204" ht="12" customHeight="1">
      <c r="G1204" s="421"/>
    </row>
    <row r="1205" spans="7:14" ht="12" customHeight="1">
      <c r="G1205" s="421"/>
      <c r="I1205" s="286"/>
      <c r="J1205" s="286"/>
      <c r="K1205" s="377"/>
      <c r="L1205" s="371"/>
      <c r="M1205" s="59"/>
      <c r="N1205" s="338"/>
    </row>
    <row r="1206" ht="12" customHeight="1">
      <c r="G1206" s="421"/>
    </row>
    <row r="1207" ht="12" customHeight="1">
      <c r="G1207" s="421"/>
    </row>
    <row r="1208" spans="1:7" ht="12" customHeight="1">
      <c r="A1208" s="392"/>
      <c r="B1208" s="406"/>
      <c r="C1208" s="334"/>
      <c r="D1208" s="381"/>
      <c r="E1208" s="59"/>
      <c r="F1208" s="293"/>
      <c r="G1208" s="421"/>
    </row>
    <row r="1209" spans="1:8" ht="12" customHeight="1">
      <c r="A1209" s="60"/>
      <c r="B1209" s="285"/>
      <c r="C1209" s="95"/>
      <c r="D1209" s="62"/>
      <c r="E1209" s="277"/>
      <c r="F1209" s="293"/>
      <c r="G1209" s="476"/>
      <c r="H1209" s="470"/>
    </row>
    <row r="1210" spans="1:14" ht="12" customHeight="1">
      <c r="A1210" s="348"/>
      <c r="B1210" s="349"/>
      <c r="C1210" s="350"/>
      <c r="D1210" s="351"/>
      <c r="E1210" s="352"/>
      <c r="F1210" s="353"/>
      <c r="G1210" s="354"/>
      <c r="H1210" s="355" t="s">
        <v>2641</v>
      </c>
      <c r="I1210" s="356"/>
      <c r="J1210" s="356"/>
      <c r="K1210" s="356"/>
      <c r="L1210" s="357"/>
      <c r="M1210" s="358"/>
      <c r="N1210" s="477" t="s">
        <v>492</v>
      </c>
    </row>
    <row r="1211" spans="1:14" ht="12" customHeight="1">
      <c r="A1211" s="140">
        <v>15</v>
      </c>
      <c r="B1211" s="139"/>
      <c r="D1211" s="275"/>
      <c r="F1211" s="296"/>
      <c r="G1211" s="361"/>
      <c r="L1211" s="143"/>
      <c r="N1211" s="478" t="s">
        <v>491</v>
      </c>
    </row>
    <row r="1240" spans="9:14" ht="12.75">
      <c r="I1240" s="468"/>
      <c r="J1240" s="468"/>
      <c r="K1240" s="468"/>
      <c r="L1240" s="479"/>
      <c r="M1240" s="441"/>
      <c r="N1240" s="322"/>
    </row>
    <row r="1241" spans="9:14" ht="12.75">
      <c r="I1241" s="480"/>
      <c r="J1241" s="480"/>
      <c r="K1241" s="480"/>
      <c r="L1241" s="479"/>
      <c r="M1241" s="441"/>
      <c r="N1241" s="479"/>
    </row>
  </sheetData>
  <printOptions horizontalCentered="1"/>
  <pageMargins left="0" right="0" top="0.3937007874015748" bottom="0.3937007874015748" header="0.5118110236220472" footer="0.5118110236220472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3"/>
  <sheetViews>
    <sheetView showGridLines="0" showZeros="0" zoomScale="75" zoomScaleNormal="75" workbookViewId="0" topLeftCell="A1">
      <selection activeCell="A1" sqref="A1"/>
    </sheetView>
  </sheetViews>
  <sheetFormatPr defaultColWidth="11.421875" defaultRowHeight="14.25" customHeight="1"/>
  <cols>
    <col min="1" max="1" width="18.8515625" style="12" customWidth="1"/>
    <col min="2" max="2" width="38.7109375" style="49" customWidth="1"/>
    <col min="3" max="3" width="9.00390625" style="136" customWidth="1"/>
    <col min="4" max="4" width="0.13671875" style="12" customWidth="1"/>
    <col min="5" max="5" width="0.2890625" style="12" customWidth="1"/>
    <col min="6" max="6" width="18.8515625" style="12" customWidth="1"/>
    <col min="7" max="7" width="38.7109375" style="151" customWidth="1"/>
    <col min="8" max="8" width="9.00390625" style="162" customWidth="1"/>
    <col min="9" max="9" width="11.421875" style="28" customWidth="1"/>
    <col min="10" max="11" width="11.421875" style="215" customWidth="1"/>
    <col min="12" max="16384" width="11.421875" style="28" customWidth="1"/>
  </cols>
  <sheetData>
    <row r="1" spans="1:8" ht="14.25" customHeight="1">
      <c r="A1" s="5"/>
      <c r="B1" s="50"/>
      <c r="C1" s="132"/>
      <c r="D1" s="4"/>
      <c r="E1" s="4"/>
      <c r="F1" s="5"/>
      <c r="G1" s="79"/>
      <c r="H1" s="137"/>
    </row>
    <row r="2" spans="1:8" ht="14.25" customHeight="1">
      <c r="A2" s="5" t="s">
        <v>2649</v>
      </c>
      <c r="B2" s="46"/>
      <c r="C2" s="132"/>
      <c r="D2" s="3"/>
      <c r="E2" s="3"/>
      <c r="F2" s="5"/>
      <c r="G2" s="99"/>
      <c r="H2" s="137"/>
    </row>
    <row r="3" spans="1:8" ht="14.25" customHeight="1">
      <c r="A3" s="40" t="s">
        <v>4799</v>
      </c>
      <c r="B3" s="9" t="s">
        <v>4798</v>
      </c>
      <c r="C3" s="133" t="s">
        <v>3153</v>
      </c>
      <c r="D3" s="7"/>
      <c r="E3" s="16"/>
      <c r="F3" s="40" t="s">
        <v>4799</v>
      </c>
      <c r="G3" s="153" t="s">
        <v>4798</v>
      </c>
      <c r="H3" s="133" t="s">
        <v>3153</v>
      </c>
    </row>
    <row r="4" spans="1:8" ht="14.25" customHeight="1">
      <c r="A4" s="171" t="s">
        <v>3941</v>
      </c>
      <c r="B4" s="47"/>
      <c r="C4" s="134" t="s">
        <v>3154</v>
      </c>
      <c r="D4" s="8"/>
      <c r="E4" s="17"/>
      <c r="F4" s="171" t="s">
        <v>3941</v>
      </c>
      <c r="G4" s="154"/>
      <c r="H4" s="134" t="s">
        <v>3154</v>
      </c>
    </row>
    <row r="5" spans="1:8" ht="14.25" customHeight="1">
      <c r="A5" s="164"/>
      <c r="B5" s="48"/>
      <c r="C5" s="135"/>
      <c r="D5" s="146"/>
      <c r="E5" s="6"/>
      <c r="F5" s="165"/>
      <c r="G5" s="166"/>
      <c r="H5" s="167"/>
    </row>
    <row r="6" spans="1:11" ht="14.25" customHeight="1">
      <c r="A6" s="92" t="s">
        <v>977</v>
      </c>
      <c r="B6" s="149"/>
      <c r="C6" s="168"/>
      <c r="D6" s="158"/>
      <c r="E6" s="42"/>
      <c r="F6" s="92" t="s">
        <v>1240</v>
      </c>
      <c r="G6" s="152"/>
      <c r="H6" s="150"/>
      <c r="J6" s="216"/>
      <c r="K6" s="216"/>
    </row>
    <row r="7" spans="1:11" s="95" customFormat="1" ht="14.25" customHeight="1">
      <c r="A7" s="12" t="s">
        <v>1037</v>
      </c>
      <c r="B7" s="152" t="s">
        <v>498</v>
      </c>
      <c r="C7" s="150">
        <v>160</v>
      </c>
      <c r="D7" s="159"/>
      <c r="E7" s="156"/>
      <c r="F7" s="92" t="s">
        <v>1241</v>
      </c>
      <c r="G7" s="152"/>
      <c r="H7" s="150"/>
      <c r="J7" s="216"/>
      <c r="K7" s="216"/>
    </row>
    <row r="8" spans="1:11" ht="14.25" customHeight="1">
      <c r="A8" s="12" t="s">
        <v>1038</v>
      </c>
      <c r="B8" s="152" t="s">
        <v>499</v>
      </c>
      <c r="C8" s="150">
        <v>186</v>
      </c>
      <c r="D8" s="160"/>
      <c r="E8" s="155"/>
      <c r="F8" s="12" t="s">
        <v>4579</v>
      </c>
      <c r="G8" s="152" t="s">
        <v>4580</v>
      </c>
      <c r="H8" s="150">
        <v>195</v>
      </c>
      <c r="J8" s="216"/>
      <c r="K8" s="216"/>
    </row>
    <row r="9" spans="1:11" ht="14.25" customHeight="1">
      <c r="A9" s="12" t="s">
        <v>1039</v>
      </c>
      <c r="B9" s="152" t="s">
        <v>500</v>
      </c>
      <c r="C9" s="150">
        <v>181</v>
      </c>
      <c r="D9" s="160"/>
      <c r="E9" s="155"/>
      <c r="F9" s="12" t="s">
        <v>3290</v>
      </c>
      <c r="G9" s="152" t="s">
        <v>4581</v>
      </c>
      <c r="H9" s="150">
        <v>340</v>
      </c>
      <c r="J9" s="216"/>
      <c r="K9" s="216"/>
    </row>
    <row r="10" spans="1:11" ht="14.25" customHeight="1">
      <c r="A10" s="12" t="s">
        <v>1040</v>
      </c>
      <c r="B10" s="152" t="s">
        <v>254</v>
      </c>
      <c r="C10" s="150">
        <v>181</v>
      </c>
      <c r="D10" s="161"/>
      <c r="E10" s="157"/>
      <c r="F10" s="12" t="s">
        <v>4582</v>
      </c>
      <c r="G10" s="152" t="s">
        <v>4583</v>
      </c>
      <c r="H10" s="150">
        <v>208</v>
      </c>
      <c r="J10" s="216"/>
      <c r="K10" s="216"/>
    </row>
    <row r="11" spans="1:11" ht="14.25" customHeight="1">
      <c r="A11" s="12" t="s">
        <v>1041</v>
      </c>
      <c r="B11" s="152" t="s">
        <v>2687</v>
      </c>
      <c r="C11" s="150">
        <v>148</v>
      </c>
      <c r="D11" s="161"/>
      <c r="E11" s="157"/>
      <c r="F11" s="12" t="s">
        <v>2415</v>
      </c>
      <c r="G11" s="152" t="s">
        <v>3789</v>
      </c>
      <c r="H11" s="150">
        <v>777</v>
      </c>
      <c r="J11" s="216"/>
      <c r="K11" s="216"/>
    </row>
    <row r="12" spans="1:11" ht="14.25" customHeight="1">
      <c r="A12" s="12" t="s">
        <v>1042</v>
      </c>
      <c r="B12" s="152" t="s">
        <v>2688</v>
      </c>
      <c r="C12" s="150">
        <v>145</v>
      </c>
      <c r="D12" s="161"/>
      <c r="E12" s="157"/>
      <c r="F12" s="12" t="s">
        <v>3291</v>
      </c>
      <c r="G12" s="152" t="s">
        <v>4584</v>
      </c>
      <c r="H12" s="150">
        <v>453</v>
      </c>
      <c r="J12" s="216"/>
      <c r="K12" s="216"/>
    </row>
    <row r="13" spans="1:11" ht="14.25" customHeight="1">
      <c r="A13" s="12" t="s">
        <v>1043</v>
      </c>
      <c r="B13" s="152" t="s">
        <v>2664</v>
      </c>
      <c r="C13" s="150">
        <v>145</v>
      </c>
      <c r="D13" s="161"/>
      <c r="E13" s="157"/>
      <c r="F13" s="12" t="s">
        <v>4585</v>
      </c>
      <c r="G13" s="152" t="s">
        <v>4586</v>
      </c>
      <c r="H13" s="150">
        <v>277</v>
      </c>
      <c r="J13" s="216"/>
      <c r="K13" s="216"/>
    </row>
    <row r="14" spans="1:11" ht="14.25" customHeight="1">
      <c r="A14" s="12" t="s">
        <v>4800</v>
      </c>
      <c r="B14" s="152" t="s">
        <v>974</v>
      </c>
      <c r="C14" s="150">
        <v>244</v>
      </c>
      <c r="D14" s="161"/>
      <c r="E14" s="157"/>
      <c r="F14" s="12" t="s">
        <v>2416</v>
      </c>
      <c r="G14" s="152" t="s">
        <v>3788</v>
      </c>
      <c r="H14" s="150">
        <v>823</v>
      </c>
      <c r="J14" s="216"/>
      <c r="K14" s="216"/>
    </row>
    <row r="15" spans="1:11" ht="14.25" customHeight="1">
      <c r="A15" s="139" t="s">
        <v>4801</v>
      </c>
      <c r="B15" s="149" t="s">
        <v>4542</v>
      </c>
      <c r="C15" s="150">
        <v>244</v>
      </c>
      <c r="D15" s="161"/>
      <c r="E15" s="157"/>
      <c r="F15" s="12" t="s">
        <v>2417</v>
      </c>
      <c r="G15" s="152" t="s">
        <v>3787</v>
      </c>
      <c r="H15" s="150">
        <v>823</v>
      </c>
      <c r="J15" s="216"/>
      <c r="K15" s="216"/>
    </row>
    <row r="16" spans="1:11" ht="14.25" customHeight="1">
      <c r="A16" s="92" t="s">
        <v>2350</v>
      </c>
      <c r="B16" s="152"/>
      <c r="C16" s="150"/>
      <c r="D16" s="161"/>
      <c r="E16" s="157"/>
      <c r="F16" s="12" t="s">
        <v>3738</v>
      </c>
      <c r="G16" s="152" t="s">
        <v>4587</v>
      </c>
      <c r="H16" s="150">
        <v>487</v>
      </c>
      <c r="J16" s="216"/>
      <c r="K16" s="216"/>
    </row>
    <row r="17" spans="1:11" ht="14.25" customHeight="1">
      <c r="A17" s="12" t="s">
        <v>3918</v>
      </c>
      <c r="B17" s="152" t="s">
        <v>1150</v>
      </c>
      <c r="C17" s="150">
        <v>77</v>
      </c>
      <c r="D17" s="161"/>
      <c r="E17" s="157"/>
      <c r="F17" s="12" t="s">
        <v>4588</v>
      </c>
      <c r="G17" s="152" t="s">
        <v>4589</v>
      </c>
      <c r="H17" s="150">
        <v>298</v>
      </c>
      <c r="J17" s="216"/>
      <c r="K17" s="216"/>
    </row>
    <row r="18" spans="1:11" ht="14.25" customHeight="1">
      <c r="A18" s="12" t="s">
        <v>4568</v>
      </c>
      <c r="B18" s="152" t="s">
        <v>4569</v>
      </c>
      <c r="C18" s="150">
        <v>125</v>
      </c>
      <c r="D18" s="161"/>
      <c r="E18" s="157"/>
      <c r="F18" s="12" t="s">
        <v>1433</v>
      </c>
      <c r="G18" s="152" t="s">
        <v>3786</v>
      </c>
      <c r="H18" s="150">
        <v>923</v>
      </c>
      <c r="J18" s="216"/>
      <c r="K18" s="216"/>
    </row>
    <row r="19" spans="1:11" ht="14.25" customHeight="1">
      <c r="A19" s="12" t="s">
        <v>3262</v>
      </c>
      <c r="B19" s="152" t="s">
        <v>1151</v>
      </c>
      <c r="C19" s="150">
        <v>84</v>
      </c>
      <c r="D19" s="161"/>
      <c r="E19" s="157"/>
      <c r="F19" s="12" t="s">
        <v>3320</v>
      </c>
      <c r="G19" s="152" t="s">
        <v>2194</v>
      </c>
      <c r="H19" s="150">
        <v>845</v>
      </c>
      <c r="J19" s="216"/>
      <c r="K19" s="216"/>
    </row>
    <row r="20" spans="1:11" ht="14.25" customHeight="1">
      <c r="A20" s="12" t="s">
        <v>4570</v>
      </c>
      <c r="B20" s="152" t="s">
        <v>4571</v>
      </c>
      <c r="C20" s="150">
        <v>136</v>
      </c>
      <c r="D20" s="161"/>
      <c r="E20" s="157"/>
      <c r="F20" s="12" t="s">
        <v>3321</v>
      </c>
      <c r="G20" s="152" t="s">
        <v>2193</v>
      </c>
      <c r="H20" s="150">
        <v>1123</v>
      </c>
      <c r="J20" s="216"/>
      <c r="K20" s="216"/>
    </row>
    <row r="21" spans="1:11" ht="14.25" customHeight="1">
      <c r="A21" s="12" t="s">
        <v>3202</v>
      </c>
      <c r="B21" s="152" t="s">
        <v>1152</v>
      </c>
      <c r="C21" s="150">
        <v>119</v>
      </c>
      <c r="D21" s="161"/>
      <c r="E21" s="157"/>
      <c r="F21" s="12" t="s">
        <v>3292</v>
      </c>
      <c r="G21" s="152" t="s">
        <v>4590</v>
      </c>
      <c r="H21" s="150">
        <v>670</v>
      </c>
      <c r="J21" s="216"/>
      <c r="K21" s="216"/>
    </row>
    <row r="22" spans="1:11" ht="14.25" customHeight="1">
      <c r="A22" s="12" t="s">
        <v>3070</v>
      </c>
      <c r="B22" s="152" t="s">
        <v>74</v>
      </c>
      <c r="C22" s="150">
        <v>84</v>
      </c>
      <c r="D22" s="161"/>
      <c r="E22" s="157"/>
      <c r="F22" s="11" t="s">
        <v>4591</v>
      </c>
      <c r="G22" s="152" t="s">
        <v>4592</v>
      </c>
      <c r="H22" s="169">
        <v>410</v>
      </c>
      <c r="J22" s="216"/>
      <c r="K22" s="216"/>
    </row>
    <row r="23" spans="1:11" ht="14.25" customHeight="1">
      <c r="A23" s="12" t="s">
        <v>3261</v>
      </c>
      <c r="B23" s="152" t="s">
        <v>2665</v>
      </c>
      <c r="C23" s="150">
        <v>84</v>
      </c>
      <c r="D23" s="161"/>
      <c r="E23" s="157"/>
      <c r="F23" s="139" t="s">
        <v>3322</v>
      </c>
      <c r="G23" s="151" t="s">
        <v>2192</v>
      </c>
      <c r="H23" s="150">
        <v>1201</v>
      </c>
      <c r="J23" s="216"/>
      <c r="K23" s="216"/>
    </row>
    <row r="24" spans="1:11" ht="14.25" customHeight="1">
      <c r="A24" s="12" t="s">
        <v>3260</v>
      </c>
      <c r="B24" s="49" t="s">
        <v>2666</v>
      </c>
      <c r="C24" s="136">
        <v>145</v>
      </c>
      <c r="D24" s="161"/>
      <c r="E24" s="157"/>
      <c r="F24" s="12" t="s">
        <v>3808</v>
      </c>
      <c r="G24" s="152" t="s">
        <v>4593</v>
      </c>
      <c r="H24" s="150">
        <v>704</v>
      </c>
      <c r="J24" s="216"/>
      <c r="K24" s="216"/>
    </row>
    <row r="25" spans="1:11" ht="14.25" customHeight="1">
      <c r="A25" s="11" t="s">
        <v>4802</v>
      </c>
      <c r="B25" s="149" t="s">
        <v>4806</v>
      </c>
      <c r="C25" s="150">
        <v>171</v>
      </c>
      <c r="D25" s="161"/>
      <c r="E25" s="157"/>
      <c r="F25" s="12" t="s">
        <v>4594</v>
      </c>
      <c r="G25" s="152" t="s">
        <v>4595</v>
      </c>
      <c r="H25" s="150">
        <v>431</v>
      </c>
      <c r="J25" s="216"/>
      <c r="K25" s="216"/>
    </row>
    <row r="26" spans="1:11" ht="14.25" customHeight="1">
      <c r="A26" s="12" t="s">
        <v>4572</v>
      </c>
      <c r="B26" s="152" t="s">
        <v>2671</v>
      </c>
      <c r="C26" s="150">
        <v>312</v>
      </c>
      <c r="D26" s="161"/>
      <c r="E26" s="157"/>
      <c r="F26" s="12" t="s">
        <v>3323</v>
      </c>
      <c r="G26" s="152" t="s">
        <v>2191</v>
      </c>
      <c r="H26" s="150">
        <v>1372</v>
      </c>
      <c r="J26" s="216"/>
      <c r="K26" s="216"/>
    </row>
    <row r="27" spans="1:11" ht="14.25" customHeight="1">
      <c r="A27" s="155" t="s">
        <v>1179</v>
      </c>
      <c r="B27" s="152"/>
      <c r="C27" s="150"/>
      <c r="D27" s="161"/>
      <c r="E27" s="157"/>
      <c r="F27" s="12" t="s">
        <v>3324</v>
      </c>
      <c r="G27" s="152" t="s">
        <v>2190</v>
      </c>
      <c r="H27" s="150">
        <v>1294</v>
      </c>
      <c r="J27" s="216"/>
      <c r="K27" s="216"/>
    </row>
    <row r="28" spans="1:11" ht="14.25" customHeight="1">
      <c r="A28" s="92" t="s">
        <v>3809</v>
      </c>
      <c r="B28" s="152"/>
      <c r="C28" s="150"/>
      <c r="D28" s="160"/>
      <c r="E28" s="155"/>
      <c r="F28" s="12" t="s">
        <v>1094</v>
      </c>
      <c r="G28" s="152" t="s">
        <v>2189</v>
      </c>
      <c r="H28" s="150">
        <v>1231</v>
      </c>
      <c r="J28" s="216"/>
      <c r="K28" s="216"/>
    </row>
    <row r="29" spans="1:11" ht="14.25" customHeight="1">
      <c r="A29" s="12" t="s">
        <v>4803</v>
      </c>
      <c r="B29" s="152" t="s">
        <v>576</v>
      </c>
      <c r="C29" s="150">
        <v>17</v>
      </c>
      <c r="D29" s="160"/>
      <c r="E29" s="155"/>
      <c r="F29" s="12" t="s">
        <v>4596</v>
      </c>
      <c r="G29" s="152" t="s">
        <v>4597</v>
      </c>
      <c r="H29" s="150">
        <v>657</v>
      </c>
      <c r="J29" s="216"/>
      <c r="K29" s="216"/>
    </row>
    <row r="30" spans="1:11" ht="14.25" customHeight="1">
      <c r="A30" s="12" t="s">
        <v>3203</v>
      </c>
      <c r="B30" s="152" t="s">
        <v>4573</v>
      </c>
      <c r="C30" s="150">
        <v>28</v>
      </c>
      <c r="D30" s="160"/>
      <c r="E30" s="155"/>
      <c r="F30" s="12" t="s">
        <v>4598</v>
      </c>
      <c r="G30" s="151" t="s">
        <v>4599</v>
      </c>
      <c r="H30" s="150">
        <v>683</v>
      </c>
      <c r="J30" s="216"/>
      <c r="K30" s="216"/>
    </row>
    <row r="31" spans="1:11" ht="14.25" customHeight="1">
      <c r="A31" s="12" t="s">
        <v>940</v>
      </c>
      <c r="B31" s="152" t="s">
        <v>4854</v>
      </c>
      <c r="C31" s="150">
        <v>118</v>
      </c>
      <c r="D31" s="160"/>
      <c r="E31" s="155"/>
      <c r="F31" s="11" t="s">
        <v>1095</v>
      </c>
      <c r="G31" s="152" t="s">
        <v>2188</v>
      </c>
      <c r="H31" s="150">
        <v>1895</v>
      </c>
      <c r="J31" s="216"/>
      <c r="K31" s="216"/>
    </row>
    <row r="32" spans="1:11" ht="14.25" customHeight="1">
      <c r="A32" s="12" t="s">
        <v>939</v>
      </c>
      <c r="B32" s="152" t="s">
        <v>975</v>
      </c>
      <c r="C32" s="150">
        <v>27</v>
      </c>
      <c r="D32" s="160"/>
      <c r="E32" s="155"/>
      <c r="F32" s="12" t="s">
        <v>1096</v>
      </c>
      <c r="G32" s="152" t="s">
        <v>2187</v>
      </c>
      <c r="H32" s="150">
        <v>2006</v>
      </c>
      <c r="J32" s="216"/>
      <c r="K32" s="216"/>
    </row>
    <row r="33" spans="1:11" ht="14.25" customHeight="1">
      <c r="A33" s="12" t="s">
        <v>938</v>
      </c>
      <c r="B33" s="49" t="s">
        <v>976</v>
      </c>
      <c r="C33" s="169">
        <v>22</v>
      </c>
      <c r="D33" s="161"/>
      <c r="E33" s="157"/>
      <c r="F33" s="12" t="s">
        <v>1097</v>
      </c>
      <c r="G33" s="152" t="s">
        <v>2186</v>
      </c>
      <c r="H33" s="150">
        <v>2006</v>
      </c>
      <c r="J33" s="216"/>
      <c r="K33" s="216"/>
    </row>
    <row r="34" spans="1:11" ht="14.25" customHeight="1">
      <c r="A34" s="11" t="s">
        <v>4804</v>
      </c>
      <c r="B34" s="49" t="s">
        <v>4805</v>
      </c>
      <c r="C34" s="150">
        <v>77</v>
      </c>
      <c r="D34" s="161"/>
      <c r="E34" s="157"/>
      <c r="F34" s="12" t="s">
        <v>3293</v>
      </c>
      <c r="G34" s="152" t="s">
        <v>4600</v>
      </c>
      <c r="H34" s="150">
        <v>1205</v>
      </c>
      <c r="J34" s="216"/>
      <c r="K34" s="216"/>
    </row>
    <row r="35" spans="1:11" ht="14.25" customHeight="1">
      <c r="A35" s="12" t="s">
        <v>4807</v>
      </c>
      <c r="B35" s="49" t="s">
        <v>4808</v>
      </c>
      <c r="C35" s="136">
        <v>30</v>
      </c>
      <c r="D35" s="161"/>
      <c r="E35" s="157"/>
      <c r="F35" s="12" t="s">
        <v>4601</v>
      </c>
      <c r="G35" s="152" t="s">
        <v>4602</v>
      </c>
      <c r="H35" s="150">
        <v>737</v>
      </c>
      <c r="J35" s="216"/>
      <c r="K35" s="216"/>
    </row>
    <row r="36" spans="1:11" ht="14.25" customHeight="1">
      <c r="A36" s="12" t="s">
        <v>3920</v>
      </c>
      <c r="B36" s="152" t="s">
        <v>3810</v>
      </c>
      <c r="C36" s="150">
        <v>84</v>
      </c>
      <c r="D36" s="161"/>
      <c r="E36" s="157"/>
      <c r="F36" s="12" t="s">
        <v>1098</v>
      </c>
      <c r="G36" s="152" t="s">
        <v>2185</v>
      </c>
      <c r="H36" s="150">
        <v>2104</v>
      </c>
      <c r="J36" s="216"/>
      <c r="K36" s="216"/>
    </row>
    <row r="37" spans="1:11" ht="14.25" customHeight="1">
      <c r="A37" s="12" t="s">
        <v>4574</v>
      </c>
      <c r="B37" s="152" t="s">
        <v>2056</v>
      </c>
      <c r="C37" s="150">
        <v>128</v>
      </c>
      <c r="D37" s="161"/>
      <c r="E37" s="157"/>
      <c r="F37" s="12" t="s">
        <v>3294</v>
      </c>
      <c r="G37" s="152" t="s">
        <v>4603</v>
      </c>
      <c r="H37" s="150">
        <v>1261</v>
      </c>
      <c r="J37" s="216"/>
      <c r="K37" s="216"/>
    </row>
    <row r="38" spans="1:11" ht="14.25" customHeight="1">
      <c r="A38" s="12" t="s">
        <v>4575</v>
      </c>
      <c r="B38" s="152" t="s">
        <v>2057</v>
      </c>
      <c r="C38" s="150">
        <v>67</v>
      </c>
      <c r="D38" s="161"/>
      <c r="E38" s="157"/>
      <c r="F38" s="12" t="s">
        <v>4604</v>
      </c>
      <c r="G38" s="151" t="s">
        <v>4605</v>
      </c>
      <c r="H38" s="169">
        <v>772</v>
      </c>
      <c r="J38" s="216"/>
      <c r="K38" s="216"/>
    </row>
    <row r="39" spans="1:11" ht="14.25" customHeight="1">
      <c r="A39" s="12" t="s">
        <v>4576</v>
      </c>
      <c r="B39" s="152" t="s">
        <v>2058</v>
      </c>
      <c r="C39" s="150">
        <v>101</v>
      </c>
      <c r="D39" s="161"/>
      <c r="E39" s="157"/>
      <c r="F39" s="11" t="s">
        <v>2667</v>
      </c>
      <c r="G39" s="152" t="s">
        <v>2668</v>
      </c>
      <c r="H39" s="150">
        <v>1352</v>
      </c>
      <c r="J39" s="216"/>
      <c r="K39" s="216"/>
    </row>
    <row r="40" spans="1:11" ht="14.25" customHeight="1">
      <c r="A40" s="12" t="s">
        <v>4577</v>
      </c>
      <c r="B40" s="152" t="s">
        <v>4578</v>
      </c>
      <c r="C40" s="150">
        <v>130</v>
      </c>
      <c r="D40" s="160"/>
      <c r="E40" s="155"/>
      <c r="F40" s="12" t="s">
        <v>2669</v>
      </c>
      <c r="G40" s="152" t="s">
        <v>2670</v>
      </c>
      <c r="H40" s="150">
        <v>1410</v>
      </c>
      <c r="J40" s="216"/>
      <c r="K40" s="216"/>
    </row>
    <row r="41" spans="4:11" ht="14.25" customHeight="1">
      <c r="D41" s="160"/>
      <c r="E41" s="155"/>
      <c r="G41" s="152"/>
      <c r="H41" s="150"/>
      <c r="J41" s="216"/>
      <c r="K41" s="216"/>
    </row>
    <row r="42" spans="1:11" ht="14.25" customHeight="1">
      <c r="A42" s="92" t="s">
        <v>2935</v>
      </c>
      <c r="B42" s="152"/>
      <c r="C42" s="150"/>
      <c r="D42" s="160"/>
      <c r="E42" s="155"/>
      <c r="F42" s="92" t="s">
        <v>2680</v>
      </c>
      <c r="G42" s="152"/>
      <c r="H42" s="150"/>
      <c r="J42" s="216"/>
      <c r="K42" s="216"/>
    </row>
    <row r="43" spans="1:11" ht="14.25" customHeight="1">
      <c r="A43" s="12" t="s">
        <v>625</v>
      </c>
      <c r="B43" s="152" t="s">
        <v>2432</v>
      </c>
      <c r="C43" s="150">
        <v>90</v>
      </c>
      <c r="D43" s="160"/>
      <c r="E43" s="155"/>
      <c r="F43" s="12" t="s">
        <v>2698</v>
      </c>
      <c r="G43" s="152" t="s">
        <v>2699</v>
      </c>
      <c r="H43" s="150">
        <v>524</v>
      </c>
      <c r="J43" s="216"/>
      <c r="K43" s="216"/>
    </row>
    <row r="44" spans="1:11" ht="14.25" customHeight="1">
      <c r="A44" s="12" t="s">
        <v>626</v>
      </c>
      <c r="B44" s="152" t="s">
        <v>3761</v>
      </c>
      <c r="C44" s="150">
        <v>345</v>
      </c>
      <c r="D44" s="160"/>
      <c r="E44" s="155"/>
      <c r="F44" s="12" t="s">
        <v>1451</v>
      </c>
      <c r="G44" s="152" t="s">
        <v>1452</v>
      </c>
      <c r="H44" s="150">
        <v>293</v>
      </c>
      <c r="J44" s="216"/>
      <c r="K44" s="216"/>
    </row>
    <row r="45" spans="1:11" ht="14.25" customHeight="1">
      <c r="A45" s="12" t="s">
        <v>627</v>
      </c>
      <c r="B45" s="152" t="s">
        <v>2433</v>
      </c>
      <c r="C45" s="150">
        <v>219</v>
      </c>
      <c r="D45" s="161"/>
      <c r="E45" s="157"/>
      <c r="F45" s="12" t="s">
        <v>1453</v>
      </c>
      <c r="G45" s="152" t="s">
        <v>1454</v>
      </c>
      <c r="H45" s="150">
        <v>519</v>
      </c>
      <c r="J45" s="216"/>
      <c r="K45" s="216"/>
    </row>
    <row r="46" spans="1:11" ht="14.25" customHeight="1">
      <c r="A46" s="12" t="s">
        <v>1602</v>
      </c>
      <c r="B46" s="152" t="s">
        <v>2434</v>
      </c>
      <c r="C46" s="150">
        <v>192</v>
      </c>
      <c r="D46" s="161"/>
      <c r="E46" s="157"/>
      <c r="F46" s="12" t="s">
        <v>1455</v>
      </c>
      <c r="G46" s="152" t="s">
        <v>1456</v>
      </c>
      <c r="H46" s="150">
        <v>431</v>
      </c>
      <c r="J46" s="216"/>
      <c r="K46" s="216"/>
    </row>
    <row r="47" spans="1:11" ht="14.25" customHeight="1">
      <c r="A47" s="12" t="s">
        <v>1603</v>
      </c>
      <c r="B47" s="152" t="s">
        <v>3762</v>
      </c>
      <c r="C47" s="150">
        <v>253</v>
      </c>
      <c r="D47" s="161"/>
      <c r="E47" s="157"/>
      <c r="F47" s="12" t="s">
        <v>1457</v>
      </c>
      <c r="G47" s="152" t="s">
        <v>1458</v>
      </c>
      <c r="H47" s="150">
        <v>545</v>
      </c>
      <c r="J47" s="216"/>
      <c r="K47" s="216"/>
    </row>
    <row r="48" spans="1:11" ht="14.25" customHeight="1">
      <c r="A48" s="12" t="s">
        <v>1604</v>
      </c>
      <c r="B48" s="152" t="s">
        <v>2435</v>
      </c>
      <c r="C48" s="150">
        <v>328</v>
      </c>
      <c r="D48" s="160"/>
      <c r="E48" s="155"/>
      <c r="F48" s="12" t="s">
        <v>1459</v>
      </c>
      <c r="G48" s="151" t="s">
        <v>1460</v>
      </c>
      <c r="H48" s="150">
        <v>755</v>
      </c>
      <c r="J48" s="216"/>
      <c r="K48" s="216"/>
    </row>
    <row r="49" spans="1:11" ht="14.25" customHeight="1">
      <c r="A49" s="12" t="s">
        <v>1605</v>
      </c>
      <c r="B49" s="152" t="s">
        <v>2436</v>
      </c>
      <c r="C49" s="150">
        <v>234</v>
      </c>
      <c r="D49" s="160"/>
      <c r="E49" s="43"/>
      <c r="F49" s="14"/>
      <c r="G49" s="152"/>
      <c r="H49" s="150"/>
      <c r="J49" s="216"/>
      <c r="K49" s="216"/>
    </row>
    <row r="50" spans="1:11" ht="14.25" customHeight="1">
      <c r="A50" s="12" t="s">
        <v>620</v>
      </c>
      <c r="B50" s="152" t="s">
        <v>2437</v>
      </c>
      <c r="C50" s="150">
        <v>271</v>
      </c>
      <c r="D50" s="160"/>
      <c r="E50" s="43"/>
      <c r="F50" s="92" t="s">
        <v>4727</v>
      </c>
      <c r="G50" s="152"/>
      <c r="H50" s="150"/>
      <c r="J50" s="216"/>
      <c r="K50" s="216"/>
    </row>
    <row r="51" spans="1:11" ht="14.25" customHeight="1">
      <c r="A51" s="12" t="s">
        <v>125</v>
      </c>
      <c r="B51" s="49" t="s">
        <v>26</v>
      </c>
      <c r="C51" s="150">
        <v>355</v>
      </c>
      <c r="D51" s="160"/>
      <c r="E51" s="43"/>
      <c r="F51" s="12" t="s">
        <v>4728</v>
      </c>
      <c r="G51" s="152" t="s">
        <v>3792</v>
      </c>
      <c r="H51" s="150">
        <v>286</v>
      </c>
      <c r="J51" s="216"/>
      <c r="K51" s="216"/>
    </row>
    <row r="52" spans="1:11" ht="14.25" customHeight="1">
      <c r="A52" s="12" t="s">
        <v>2678</v>
      </c>
      <c r="B52" s="49" t="s">
        <v>2679</v>
      </c>
      <c r="C52" s="150">
        <v>466</v>
      </c>
      <c r="D52" s="160"/>
      <c r="E52" s="43"/>
      <c r="F52" s="12" t="s">
        <v>4729</v>
      </c>
      <c r="G52" s="152" t="s">
        <v>3791</v>
      </c>
      <c r="H52" s="150">
        <v>286</v>
      </c>
      <c r="J52" s="216"/>
      <c r="K52" s="216"/>
    </row>
    <row r="53" spans="1:11" ht="14.25" customHeight="1">
      <c r="A53" s="12" t="s">
        <v>1236</v>
      </c>
      <c r="B53" s="49" t="s">
        <v>3763</v>
      </c>
      <c r="C53" s="150">
        <v>378</v>
      </c>
      <c r="D53" s="160"/>
      <c r="E53" s="43"/>
      <c r="F53" s="12" t="s">
        <v>621</v>
      </c>
      <c r="G53" s="152" t="s">
        <v>622</v>
      </c>
      <c r="H53" s="150">
        <v>106</v>
      </c>
      <c r="J53" s="216"/>
      <c r="K53" s="216"/>
    </row>
    <row r="54" spans="1:11" ht="14.25" customHeight="1">
      <c r="A54" s="12" t="s">
        <v>1237</v>
      </c>
      <c r="B54" s="152" t="s">
        <v>27</v>
      </c>
      <c r="C54" s="150">
        <v>413</v>
      </c>
      <c r="D54" s="160"/>
      <c r="E54" s="43"/>
      <c r="F54" s="12" t="s">
        <v>119</v>
      </c>
      <c r="G54" s="152" t="s">
        <v>3790</v>
      </c>
      <c r="H54" s="150">
        <v>342</v>
      </c>
      <c r="J54" s="216"/>
      <c r="K54" s="216"/>
    </row>
    <row r="55" spans="1:11" ht="14.25" customHeight="1">
      <c r="A55" s="12" t="s">
        <v>1238</v>
      </c>
      <c r="B55" s="49" t="s">
        <v>28</v>
      </c>
      <c r="C55" s="150">
        <v>587</v>
      </c>
      <c r="D55" s="160"/>
      <c r="E55" s="43"/>
      <c r="F55" s="12" t="s">
        <v>623</v>
      </c>
      <c r="G55" s="152" t="s">
        <v>624</v>
      </c>
      <c r="H55" s="150">
        <v>196</v>
      </c>
      <c r="J55" s="216"/>
      <c r="K55" s="216"/>
    </row>
    <row r="56" spans="1:11" ht="14.25" customHeight="1">
      <c r="A56" s="12" t="s">
        <v>1239</v>
      </c>
      <c r="B56" s="49" t="s">
        <v>29</v>
      </c>
      <c r="C56" s="150">
        <v>643</v>
      </c>
      <c r="D56" s="160"/>
      <c r="E56" s="43"/>
      <c r="F56" s="12" t="s">
        <v>2672</v>
      </c>
      <c r="G56" s="152" t="s">
        <v>2673</v>
      </c>
      <c r="H56" s="150">
        <v>155</v>
      </c>
      <c r="J56" s="216"/>
      <c r="K56" s="216"/>
    </row>
    <row r="57" spans="1:11" ht="14.25" customHeight="1">
      <c r="A57" s="12" t="s">
        <v>1423</v>
      </c>
      <c r="B57" s="49" t="s">
        <v>3764</v>
      </c>
      <c r="C57" s="150">
        <v>409</v>
      </c>
      <c r="D57" s="160"/>
      <c r="E57" s="43"/>
      <c r="F57" s="92" t="s">
        <v>120</v>
      </c>
      <c r="G57" s="152"/>
      <c r="H57" s="150"/>
      <c r="J57" s="216"/>
      <c r="K57" s="216"/>
    </row>
    <row r="58" spans="1:11" ht="14.25" customHeight="1">
      <c r="A58" s="12" t="s">
        <v>1426</v>
      </c>
      <c r="B58" s="149" t="s">
        <v>1002</v>
      </c>
      <c r="C58" s="150">
        <v>641</v>
      </c>
      <c r="D58" s="160"/>
      <c r="E58" s="43"/>
      <c r="F58" s="12" t="s">
        <v>121</v>
      </c>
      <c r="G58" s="152" t="s">
        <v>2438</v>
      </c>
      <c r="H58" s="150">
        <v>342</v>
      </c>
      <c r="J58" s="216"/>
      <c r="K58" s="216"/>
    </row>
    <row r="59" spans="1:11" ht="14.25" customHeight="1">
      <c r="A59" s="12" t="s">
        <v>4810</v>
      </c>
      <c r="B59" s="152" t="s">
        <v>4811</v>
      </c>
      <c r="C59" s="150">
        <v>418</v>
      </c>
      <c r="D59" s="160"/>
      <c r="E59" s="43"/>
      <c r="F59" s="12" t="s">
        <v>628</v>
      </c>
      <c r="G59" s="152" t="s">
        <v>629</v>
      </c>
      <c r="H59" s="150">
        <v>126</v>
      </c>
      <c r="J59" s="216"/>
      <c r="K59" s="216"/>
    </row>
    <row r="60" spans="1:11" ht="14.25" customHeight="1">
      <c r="A60" s="12" t="s">
        <v>4812</v>
      </c>
      <c r="B60" s="152" t="s">
        <v>4813</v>
      </c>
      <c r="C60" s="150">
        <v>654</v>
      </c>
      <c r="D60" s="160"/>
      <c r="E60" s="43"/>
      <c r="F60" s="12" t="s">
        <v>122</v>
      </c>
      <c r="G60" s="151" t="s">
        <v>3796</v>
      </c>
      <c r="H60" s="169">
        <v>429</v>
      </c>
      <c r="J60" s="216"/>
      <c r="K60" s="216"/>
    </row>
    <row r="61" spans="1:11" ht="14.25" customHeight="1">
      <c r="A61" s="289" t="s">
        <v>1429</v>
      </c>
      <c r="B61" s="152"/>
      <c r="C61" s="150"/>
      <c r="D61" s="160"/>
      <c r="E61" s="43"/>
      <c r="F61" s="288" t="s">
        <v>2070</v>
      </c>
      <c r="G61" s="152" t="s">
        <v>2071</v>
      </c>
      <c r="H61" s="150">
        <v>223</v>
      </c>
      <c r="J61" s="216"/>
      <c r="K61" s="216"/>
    </row>
    <row r="62" spans="1:11" ht="14.25" customHeight="1">
      <c r="A62" s="289" t="s">
        <v>1430</v>
      </c>
      <c r="B62" s="152"/>
      <c r="C62" s="150"/>
      <c r="D62" s="160"/>
      <c r="E62" s="43"/>
      <c r="F62" s="12" t="s">
        <v>123</v>
      </c>
      <c r="G62" s="152" t="s">
        <v>3795</v>
      </c>
      <c r="H62" s="150">
        <v>392</v>
      </c>
      <c r="J62" s="216"/>
      <c r="K62" s="216"/>
    </row>
    <row r="63" spans="1:11" ht="14.25" customHeight="1">
      <c r="A63" s="289" t="s">
        <v>1431</v>
      </c>
      <c r="B63" s="152"/>
      <c r="C63" s="150"/>
      <c r="D63" s="160"/>
      <c r="E63" s="43"/>
      <c r="F63" s="12" t="s">
        <v>3295</v>
      </c>
      <c r="G63" s="152" t="s">
        <v>2072</v>
      </c>
      <c r="H63" s="150">
        <v>146</v>
      </c>
      <c r="J63" s="216"/>
      <c r="K63" s="216"/>
    </row>
    <row r="64" spans="1:11" ht="14.25" customHeight="1">
      <c r="A64" s="289" t="s">
        <v>1225</v>
      </c>
      <c r="B64" s="152"/>
      <c r="C64" s="150"/>
      <c r="D64" s="160"/>
      <c r="E64" s="43"/>
      <c r="F64" s="12" t="s">
        <v>2674</v>
      </c>
      <c r="G64" s="152" t="s">
        <v>2675</v>
      </c>
      <c r="H64" s="150">
        <v>149</v>
      </c>
      <c r="J64" s="216"/>
      <c r="K64" s="216"/>
    </row>
    <row r="65" spans="1:11" ht="14.25" customHeight="1">
      <c r="A65" s="289" t="s">
        <v>1226</v>
      </c>
      <c r="B65" s="152"/>
      <c r="C65" s="150"/>
      <c r="D65" s="160"/>
      <c r="E65" s="43"/>
      <c r="F65" s="12" t="s">
        <v>2676</v>
      </c>
      <c r="G65" s="152" t="s">
        <v>2677</v>
      </c>
      <c r="H65" s="150">
        <v>142</v>
      </c>
      <c r="J65" s="216"/>
      <c r="K65" s="216"/>
    </row>
    <row r="66" spans="1:11" ht="14.25" customHeight="1">
      <c r="A66" s="11"/>
      <c r="B66" s="147"/>
      <c r="C66" s="150"/>
      <c r="D66" s="220"/>
      <c r="E66" s="221"/>
      <c r="F66" s="139"/>
      <c r="G66" s="152"/>
      <c r="H66" s="150"/>
      <c r="J66" s="216"/>
      <c r="K66" s="216"/>
    </row>
    <row r="67" spans="1:11" ht="14.25" customHeight="1">
      <c r="A67" s="84" t="s">
        <v>492</v>
      </c>
      <c r="B67" s="48"/>
      <c r="C67" s="20"/>
      <c r="D67" s="217"/>
      <c r="E67" s="291"/>
      <c r="F67" s="48"/>
      <c r="G67" s="48"/>
      <c r="H67" s="76"/>
      <c r="J67" s="216"/>
      <c r="K67" s="216"/>
    </row>
    <row r="68" spans="1:11" ht="14.25" customHeight="1">
      <c r="A68" s="31" t="s">
        <v>491</v>
      </c>
      <c r="C68" s="12"/>
      <c r="D68" s="73"/>
      <c r="F68" s="49"/>
      <c r="G68" s="49"/>
      <c r="H68" s="80">
        <v>16</v>
      </c>
      <c r="J68" s="216"/>
      <c r="K68" s="216"/>
    </row>
    <row r="69" spans="1:11" ht="14.25" customHeight="1">
      <c r="A69" s="5"/>
      <c r="B69" s="50"/>
      <c r="C69" s="132"/>
      <c r="D69" s="4"/>
      <c r="E69" s="4"/>
      <c r="F69" s="5"/>
      <c r="G69" s="79"/>
      <c r="H69" s="137"/>
      <c r="J69" s="216"/>
      <c r="K69" s="216"/>
    </row>
    <row r="70" spans="1:11" ht="14.25" customHeight="1">
      <c r="A70" s="5" t="s">
        <v>2649</v>
      </c>
      <c r="B70" s="46"/>
      <c r="C70" s="132"/>
      <c r="D70" s="3"/>
      <c r="E70" s="3"/>
      <c r="F70" s="5"/>
      <c r="G70" s="99"/>
      <c r="H70" s="137"/>
      <c r="J70" s="216"/>
      <c r="K70" s="216"/>
    </row>
    <row r="71" spans="1:11" ht="14.25" customHeight="1">
      <c r="A71" s="40" t="s">
        <v>4799</v>
      </c>
      <c r="B71" s="9" t="s">
        <v>4798</v>
      </c>
      <c r="C71" s="133" t="s">
        <v>3153</v>
      </c>
      <c r="D71" s="7"/>
      <c r="E71" s="16"/>
      <c r="F71" s="40" t="s">
        <v>4799</v>
      </c>
      <c r="G71" s="153" t="s">
        <v>4798</v>
      </c>
      <c r="H71" s="133" t="s">
        <v>3153</v>
      </c>
      <c r="J71" s="216"/>
      <c r="K71" s="216"/>
    </row>
    <row r="72" spans="1:11" ht="14.25" customHeight="1">
      <c r="A72" s="171" t="s">
        <v>3941</v>
      </c>
      <c r="B72" s="47"/>
      <c r="C72" s="134" t="s">
        <v>3154</v>
      </c>
      <c r="D72" s="8"/>
      <c r="E72" s="17"/>
      <c r="F72" s="171" t="s">
        <v>3941</v>
      </c>
      <c r="G72" s="154"/>
      <c r="H72" s="134" t="s">
        <v>3154</v>
      </c>
      <c r="J72" s="216"/>
      <c r="K72" s="216"/>
    </row>
    <row r="73" spans="1:11" ht="14.25" customHeight="1">
      <c r="A73" s="11"/>
      <c r="B73" s="147"/>
      <c r="C73" s="150"/>
      <c r="D73" s="160"/>
      <c r="E73" s="155"/>
      <c r="F73" s="139"/>
      <c r="G73" s="152"/>
      <c r="H73" s="150"/>
      <c r="J73" s="216"/>
      <c r="K73" s="216"/>
    </row>
    <row r="74" spans="1:11" ht="14.25" customHeight="1">
      <c r="A74" s="92" t="s">
        <v>124</v>
      </c>
      <c r="B74" s="152"/>
      <c r="C74" s="150"/>
      <c r="D74" s="160"/>
      <c r="E74" s="155"/>
      <c r="F74" s="92" t="s">
        <v>3014</v>
      </c>
      <c r="G74" s="152"/>
      <c r="H74" s="150"/>
      <c r="J74" s="216"/>
      <c r="K74" s="216"/>
    </row>
    <row r="75" spans="1:11" ht="14.25" customHeight="1">
      <c r="A75" s="12" t="s">
        <v>2059</v>
      </c>
      <c r="B75" s="152" t="s">
        <v>3794</v>
      </c>
      <c r="C75" s="150">
        <v>330</v>
      </c>
      <c r="D75" s="160"/>
      <c r="E75" s="155"/>
      <c r="F75" s="12" t="s">
        <v>2966</v>
      </c>
      <c r="G75" s="151" t="s">
        <v>2681</v>
      </c>
      <c r="H75" s="162">
        <v>491</v>
      </c>
      <c r="J75" s="216"/>
      <c r="K75" s="216"/>
    </row>
    <row r="76" spans="1:11" ht="14.25" customHeight="1">
      <c r="A76" s="12" t="s">
        <v>2073</v>
      </c>
      <c r="B76" s="152" t="s">
        <v>2074</v>
      </c>
      <c r="C76" s="150">
        <v>129</v>
      </c>
      <c r="D76" s="160"/>
      <c r="E76" s="155"/>
      <c r="F76" s="12" t="s">
        <v>2632</v>
      </c>
      <c r="G76" s="151" t="s">
        <v>3015</v>
      </c>
      <c r="H76" s="150">
        <v>787</v>
      </c>
      <c r="J76" s="216"/>
      <c r="K76" s="216"/>
    </row>
    <row r="77" spans="1:11" ht="14.25" customHeight="1">
      <c r="A77" s="12" t="s">
        <v>3424</v>
      </c>
      <c r="B77" s="49" t="s">
        <v>3793</v>
      </c>
      <c r="C77" s="136">
        <v>505</v>
      </c>
      <c r="D77" s="160"/>
      <c r="E77" s="155"/>
      <c r="F77" s="12" t="s">
        <v>2965</v>
      </c>
      <c r="G77" s="152" t="s">
        <v>3016</v>
      </c>
      <c r="H77" s="150">
        <v>787</v>
      </c>
      <c r="J77" s="216"/>
      <c r="K77" s="216"/>
    </row>
    <row r="78" spans="1:11" ht="14.25" customHeight="1">
      <c r="A78" s="12" t="s">
        <v>1424</v>
      </c>
      <c r="B78" s="149" t="s">
        <v>1425</v>
      </c>
      <c r="C78" s="150">
        <v>188</v>
      </c>
      <c r="D78" s="160"/>
      <c r="E78" s="155"/>
      <c r="F78" s="12" t="s">
        <v>937</v>
      </c>
      <c r="G78" s="152" t="s">
        <v>3017</v>
      </c>
      <c r="H78" s="150">
        <v>1007</v>
      </c>
      <c r="J78" s="216"/>
      <c r="K78" s="216"/>
    </row>
    <row r="79" spans="1:11" ht="14.25" customHeight="1">
      <c r="A79" s="12" t="s">
        <v>3425</v>
      </c>
      <c r="B79" s="152" t="s">
        <v>2442</v>
      </c>
      <c r="C79" s="150">
        <v>994</v>
      </c>
      <c r="D79" s="160"/>
      <c r="E79" s="155"/>
      <c r="F79" s="12" t="s">
        <v>2344</v>
      </c>
      <c r="G79" s="152" t="s">
        <v>4809</v>
      </c>
      <c r="H79" s="150">
        <v>782</v>
      </c>
      <c r="J79" s="216"/>
      <c r="K79" s="216"/>
    </row>
    <row r="80" spans="1:11" ht="14.25" customHeight="1">
      <c r="A80" s="12" t="s">
        <v>1427</v>
      </c>
      <c r="B80" s="152" t="s">
        <v>1428</v>
      </c>
      <c r="C80" s="150">
        <v>367</v>
      </c>
      <c r="D80" s="160"/>
      <c r="E80" s="155"/>
      <c r="F80" s="12" t="s">
        <v>213</v>
      </c>
      <c r="G80" s="152" t="s">
        <v>3018</v>
      </c>
      <c r="H80" s="150">
        <v>1761</v>
      </c>
      <c r="J80" s="216"/>
      <c r="K80" s="216"/>
    </row>
    <row r="81" spans="1:11" ht="14.25" customHeight="1">
      <c r="A81" s="12" t="s">
        <v>3426</v>
      </c>
      <c r="B81" s="152" t="s">
        <v>2441</v>
      </c>
      <c r="C81" s="150">
        <v>392</v>
      </c>
      <c r="D81" s="160"/>
      <c r="E81" s="155"/>
      <c r="F81" s="12" t="s">
        <v>2963</v>
      </c>
      <c r="G81" s="152" t="s">
        <v>4623</v>
      </c>
      <c r="H81" s="150">
        <v>1761</v>
      </c>
      <c r="J81" s="216"/>
      <c r="K81" s="216"/>
    </row>
    <row r="82" spans="1:11" ht="14.25" customHeight="1">
      <c r="A82" s="12" t="s">
        <v>3427</v>
      </c>
      <c r="B82" s="152" t="s">
        <v>2440</v>
      </c>
      <c r="C82" s="150">
        <v>330</v>
      </c>
      <c r="D82" s="160"/>
      <c r="E82" s="155"/>
      <c r="F82" s="12" t="s">
        <v>2964</v>
      </c>
      <c r="G82" s="152" t="s">
        <v>852</v>
      </c>
      <c r="H82" s="150">
        <v>2032</v>
      </c>
      <c r="J82" s="216"/>
      <c r="K82" s="216"/>
    </row>
    <row r="83" spans="1:11" ht="14.25" customHeight="1">
      <c r="A83" s="12" t="s">
        <v>1432</v>
      </c>
      <c r="B83" s="152" t="s">
        <v>1224</v>
      </c>
      <c r="C83" s="150">
        <v>135</v>
      </c>
      <c r="D83" s="160"/>
      <c r="E83" s="155"/>
      <c r="F83" s="12" t="s">
        <v>248</v>
      </c>
      <c r="G83" s="152" t="s">
        <v>2231</v>
      </c>
      <c r="H83" s="150">
        <v>980</v>
      </c>
      <c r="J83" s="216"/>
      <c r="K83" s="216"/>
    </row>
    <row r="84" spans="1:11" ht="14.25" customHeight="1">
      <c r="A84" s="12" t="s">
        <v>242</v>
      </c>
      <c r="B84" s="152" t="s">
        <v>2439</v>
      </c>
      <c r="C84" s="150">
        <v>545</v>
      </c>
      <c r="D84" s="160"/>
      <c r="E84" s="155"/>
      <c r="F84" s="12" t="s">
        <v>3126</v>
      </c>
      <c r="G84" s="152" t="s">
        <v>2232</v>
      </c>
      <c r="H84" s="150">
        <v>1761</v>
      </c>
      <c r="J84" s="216"/>
      <c r="K84" s="216"/>
    </row>
    <row r="85" spans="1:11" ht="14.25" customHeight="1">
      <c r="A85" s="12" t="s">
        <v>1227</v>
      </c>
      <c r="B85" s="152" t="s">
        <v>2988</v>
      </c>
      <c r="C85" s="150">
        <v>202</v>
      </c>
      <c r="D85" s="160"/>
      <c r="E85" s="155"/>
      <c r="F85" s="12" t="s">
        <v>3058</v>
      </c>
      <c r="G85" s="152" t="s">
        <v>2233</v>
      </c>
      <c r="H85" s="150">
        <v>1968</v>
      </c>
      <c r="J85" s="216"/>
      <c r="K85" s="216"/>
    </row>
    <row r="86" spans="1:11" ht="14.25" customHeight="1">
      <c r="A86" s="12" t="s">
        <v>243</v>
      </c>
      <c r="B86" s="152" t="s">
        <v>2443</v>
      </c>
      <c r="C86" s="150">
        <v>1068</v>
      </c>
      <c r="D86" s="160"/>
      <c r="E86" s="155"/>
      <c r="F86" s="12" t="s">
        <v>253</v>
      </c>
      <c r="G86" s="152" t="s">
        <v>2234</v>
      </c>
      <c r="H86" s="150">
        <v>1802</v>
      </c>
      <c r="J86" s="216"/>
      <c r="K86" s="216"/>
    </row>
    <row r="87" spans="1:11" ht="14.25" customHeight="1">
      <c r="A87" s="12" t="s">
        <v>3296</v>
      </c>
      <c r="B87" s="152" t="s">
        <v>3130</v>
      </c>
      <c r="C87" s="150">
        <v>397</v>
      </c>
      <c r="D87" s="160"/>
      <c r="E87" s="155"/>
      <c r="F87" s="12" t="s">
        <v>245</v>
      </c>
      <c r="G87" s="152" t="s">
        <v>2235</v>
      </c>
      <c r="H87" s="150">
        <v>2766</v>
      </c>
      <c r="J87" s="216"/>
      <c r="K87" s="216"/>
    </row>
    <row r="88" spans="2:11" ht="14.25" customHeight="1">
      <c r="B88" s="152"/>
      <c r="C88" s="150"/>
      <c r="D88" s="160"/>
      <c r="E88" s="155"/>
      <c r="F88" s="12" t="s">
        <v>2663</v>
      </c>
      <c r="G88" s="152" t="s">
        <v>2238</v>
      </c>
      <c r="H88" s="150">
        <v>4259</v>
      </c>
      <c r="J88" s="216"/>
      <c r="K88" s="216"/>
    </row>
    <row r="89" spans="1:11" ht="14.25" customHeight="1">
      <c r="A89" s="92" t="s">
        <v>244</v>
      </c>
      <c r="B89" s="152"/>
      <c r="C89" s="150"/>
      <c r="D89" s="160"/>
      <c r="E89" s="155"/>
      <c r="F89" s="12" t="s">
        <v>2660</v>
      </c>
      <c r="G89" s="152" t="s">
        <v>2237</v>
      </c>
      <c r="H89" s="150">
        <v>2608</v>
      </c>
      <c r="J89" s="216"/>
      <c r="K89" s="216"/>
    </row>
    <row r="90" spans="1:11" ht="14.25" customHeight="1">
      <c r="A90" s="12" t="s">
        <v>2689</v>
      </c>
      <c r="B90" s="152" t="s">
        <v>2444</v>
      </c>
      <c r="C90" s="150">
        <v>634</v>
      </c>
      <c r="D90" s="160"/>
      <c r="E90" s="155"/>
      <c r="F90" s="12" t="s">
        <v>3114</v>
      </c>
      <c r="G90" s="152" t="s">
        <v>2236</v>
      </c>
      <c r="H90" s="150">
        <v>4101</v>
      </c>
      <c r="J90" s="216"/>
      <c r="K90" s="216"/>
    </row>
    <row r="91" spans="1:11" ht="14.25" customHeight="1">
      <c r="A91" s="12" t="s">
        <v>3131</v>
      </c>
      <c r="B91" s="152" t="s">
        <v>75</v>
      </c>
      <c r="C91" s="150">
        <v>236</v>
      </c>
      <c r="D91" s="160"/>
      <c r="E91" s="155"/>
      <c r="F91" s="12" t="s">
        <v>4639</v>
      </c>
      <c r="G91" s="152" t="s">
        <v>4006</v>
      </c>
      <c r="H91" s="150">
        <v>79</v>
      </c>
      <c r="J91" s="216"/>
      <c r="K91" s="216"/>
    </row>
    <row r="92" spans="1:11" ht="14.25" customHeight="1">
      <c r="A92" s="12" t="s">
        <v>3132</v>
      </c>
      <c r="B92" s="152" t="s">
        <v>76</v>
      </c>
      <c r="C92" s="150">
        <v>321</v>
      </c>
      <c r="D92" s="160"/>
      <c r="E92" s="155"/>
      <c r="F92" s="12" t="s">
        <v>246</v>
      </c>
      <c r="G92" s="152" t="s">
        <v>2239</v>
      </c>
      <c r="H92" s="150">
        <v>4583</v>
      </c>
      <c r="J92" s="216"/>
      <c r="K92" s="216"/>
    </row>
    <row r="93" spans="1:11" ht="14.25" customHeight="1">
      <c r="A93" s="12" t="s">
        <v>3133</v>
      </c>
      <c r="B93" s="152" t="s">
        <v>1277</v>
      </c>
      <c r="C93" s="150">
        <v>321</v>
      </c>
      <c r="D93" s="160"/>
      <c r="E93" s="155"/>
      <c r="F93" s="12" t="s">
        <v>247</v>
      </c>
      <c r="G93" s="152" t="s">
        <v>2240</v>
      </c>
      <c r="H93" s="150">
        <v>4741</v>
      </c>
      <c r="J93" s="216"/>
      <c r="K93" s="216"/>
    </row>
    <row r="94" spans="1:11" ht="14.25" customHeight="1">
      <c r="A94" s="12" t="s">
        <v>2690</v>
      </c>
      <c r="B94" s="152" t="s">
        <v>2445</v>
      </c>
      <c r="C94" s="150">
        <v>694</v>
      </c>
      <c r="D94" s="160"/>
      <c r="E94" s="155"/>
      <c r="F94" s="12" t="s">
        <v>3091</v>
      </c>
      <c r="G94" s="152" t="s">
        <v>2241</v>
      </c>
      <c r="H94" s="150">
        <v>7397</v>
      </c>
      <c r="J94" s="216"/>
      <c r="K94" s="216"/>
    </row>
    <row r="95" spans="1:11" ht="14.25" customHeight="1">
      <c r="A95" s="12" t="s">
        <v>3134</v>
      </c>
      <c r="B95" s="152" t="s">
        <v>1278</v>
      </c>
      <c r="C95" s="150">
        <v>257</v>
      </c>
      <c r="D95" s="160"/>
      <c r="E95" s="155"/>
      <c r="F95" s="12" t="s">
        <v>2242</v>
      </c>
      <c r="G95" s="152" t="s">
        <v>2243</v>
      </c>
      <c r="H95" s="150">
        <v>3358</v>
      </c>
      <c r="J95" s="216"/>
      <c r="K95" s="216"/>
    </row>
    <row r="96" spans="1:11" ht="14.25" customHeight="1">
      <c r="A96" s="12" t="s">
        <v>2691</v>
      </c>
      <c r="B96" s="152" t="s">
        <v>2446</v>
      </c>
      <c r="C96" s="150">
        <v>845</v>
      </c>
      <c r="D96" s="160"/>
      <c r="E96" s="155"/>
      <c r="F96" s="12" t="s">
        <v>4650</v>
      </c>
      <c r="G96" s="152" t="s">
        <v>2244</v>
      </c>
      <c r="H96" s="150">
        <v>5215</v>
      </c>
      <c r="J96" s="216"/>
      <c r="K96" s="216"/>
    </row>
    <row r="97" spans="1:11" ht="14.25" customHeight="1">
      <c r="A97" s="12" t="s">
        <v>650</v>
      </c>
      <c r="B97" s="152" t="s">
        <v>1279</v>
      </c>
      <c r="C97" s="150">
        <v>313</v>
      </c>
      <c r="D97" s="160"/>
      <c r="E97" s="155"/>
      <c r="F97" s="12" t="s">
        <v>3113</v>
      </c>
      <c r="G97" s="152" t="s">
        <v>2245</v>
      </c>
      <c r="H97" s="150">
        <v>5057</v>
      </c>
      <c r="J97" s="216"/>
      <c r="K97" s="216"/>
    </row>
    <row r="98" spans="2:11" ht="14.25" customHeight="1">
      <c r="B98" s="152"/>
      <c r="C98" s="150"/>
      <c r="D98" s="160"/>
      <c r="E98" s="155"/>
      <c r="F98" s="12" t="s">
        <v>3117</v>
      </c>
      <c r="G98" s="152" t="s">
        <v>2343</v>
      </c>
      <c r="H98" s="150">
        <v>6005</v>
      </c>
      <c r="J98" s="216"/>
      <c r="K98" s="216"/>
    </row>
    <row r="99" spans="1:11" ht="14.25" customHeight="1">
      <c r="A99" s="92" t="s">
        <v>2692</v>
      </c>
      <c r="B99" s="152"/>
      <c r="C99" s="150"/>
      <c r="D99" s="160"/>
      <c r="E99" s="155"/>
      <c r="F99" s="12" t="s">
        <v>2345</v>
      </c>
      <c r="G99" s="152" t="s">
        <v>2346</v>
      </c>
      <c r="H99" s="150">
        <v>751</v>
      </c>
      <c r="J99" s="216"/>
      <c r="K99" s="216"/>
    </row>
    <row r="100" spans="1:11" ht="14.25" customHeight="1">
      <c r="A100" s="12" t="s">
        <v>4003</v>
      </c>
      <c r="B100" s="151" t="s">
        <v>4606</v>
      </c>
      <c r="C100" s="150">
        <v>288</v>
      </c>
      <c r="D100" s="160"/>
      <c r="E100" s="155"/>
      <c r="F100" s="12" t="s">
        <v>3183</v>
      </c>
      <c r="G100" s="152" t="s">
        <v>533</v>
      </c>
      <c r="H100" s="150">
        <v>725</v>
      </c>
      <c r="J100" s="216"/>
      <c r="K100" s="216"/>
    </row>
    <row r="101" spans="1:11" ht="14.25" customHeight="1">
      <c r="A101" s="12" t="s">
        <v>4607</v>
      </c>
      <c r="B101" s="152" t="s">
        <v>4608</v>
      </c>
      <c r="C101" s="150">
        <v>285</v>
      </c>
      <c r="D101" s="160"/>
      <c r="E101" s="155"/>
      <c r="G101" s="152"/>
      <c r="H101" s="150"/>
      <c r="J101" s="216"/>
      <c r="K101" s="216"/>
    </row>
    <row r="102" spans="1:11" ht="14.25" customHeight="1">
      <c r="A102" s="12" t="s">
        <v>4609</v>
      </c>
      <c r="B102" s="152" t="s">
        <v>4610</v>
      </c>
      <c r="C102" s="150">
        <v>52</v>
      </c>
      <c r="D102" s="160"/>
      <c r="E102" s="155"/>
      <c r="F102" s="92" t="s">
        <v>1242</v>
      </c>
      <c r="G102" s="152"/>
      <c r="H102" s="150"/>
      <c r="J102" s="216"/>
      <c r="K102" s="216"/>
    </row>
    <row r="103" spans="1:11" ht="14.25" customHeight="1">
      <c r="A103" s="12" t="s">
        <v>2485</v>
      </c>
      <c r="B103" s="152" t="s">
        <v>651</v>
      </c>
      <c r="C103" s="150">
        <v>840</v>
      </c>
      <c r="D103" s="160"/>
      <c r="E103" s="155"/>
      <c r="F103" s="12" t="s">
        <v>1243</v>
      </c>
      <c r="G103" s="152" t="s">
        <v>4624</v>
      </c>
      <c r="H103" s="150">
        <v>1031</v>
      </c>
      <c r="J103" s="216"/>
      <c r="K103" s="216"/>
    </row>
    <row r="104" spans="1:11" ht="14.25" customHeight="1">
      <c r="A104" s="12" t="s">
        <v>2345</v>
      </c>
      <c r="B104" s="152" t="s">
        <v>4815</v>
      </c>
      <c r="C104" s="150">
        <v>751</v>
      </c>
      <c r="D104" s="160"/>
      <c r="E104" s="155"/>
      <c r="F104" s="12" t="s">
        <v>1244</v>
      </c>
      <c r="G104" s="152" t="s">
        <v>4625</v>
      </c>
      <c r="H104" s="150">
        <v>352</v>
      </c>
      <c r="J104" s="216"/>
      <c r="K104" s="216"/>
    </row>
    <row r="105" spans="1:11" ht="14.25" customHeight="1">
      <c r="A105" s="12" t="s">
        <v>4814</v>
      </c>
      <c r="B105" s="152" t="s">
        <v>4816</v>
      </c>
      <c r="C105" s="136">
        <v>727</v>
      </c>
      <c r="D105" s="160"/>
      <c r="E105" s="155"/>
      <c r="F105" s="12" t="s">
        <v>1245</v>
      </c>
      <c r="G105" s="152" t="s">
        <v>4626</v>
      </c>
      <c r="H105" s="150">
        <v>3896</v>
      </c>
      <c r="J105" s="216"/>
      <c r="K105" s="216"/>
    </row>
    <row r="106" spans="1:11" ht="14.25" customHeight="1">
      <c r="A106" s="12" t="s">
        <v>4639</v>
      </c>
      <c r="B106" s="152" t="s">
        <v>3142</v>
      </c>
      <c r="C106" s="150">
        <v>79</v>
      </c>
      <c r="D106" s="160"/>
      <c r="E106" s="155"/>
      <c r="F106" s="12" t="s">
        <v>1246</v>
      </c>
      <c r="G106" s="152" t="s">
        <v>4627</v>
      </c>
      <c r="H106" s="150">
        <v>764</v>
      </c>
      <c r="J106" s="216"/>
      <c r="K106" s="216"/>
    </row>
    <row r="107" spans="1:11" ht="14.25" customHeight="1">
      <c r="A107" s="12" t="s">
        <v>4004</v>
      </c>
      <c r="B107" s="152" t="s">
        <v>4005</v>
      </c>
      <c r="C107" s="150">
        <v>113</v>
      </c>
      <c r="D107" s="160"/>
      <c r="E107" s="155"/>
      <c r="F107" s="12" t="s">
        <v>1247</v>
      </c>
      <c r="G107" s="152" t="s">
        <v>4628</v>
      </c>
      <c r="H107" s="150">
        <v>1812</v>
      </c>
      <c r="J107" s="216"/>
      <c r="K107" s="216"/>
    </row>
    <row r="108" spans="1:11" ht="14.25" customHeight="1">
      <c r="A108" s="12" t="s">
        <v>4007</v>
      </c>
      <c r="B108" s="152" t="s">
        <v>4008</v>
      </c>
      <c r="C108" s="150">
        <v>158</v>
      </c>
      <c r="D108" s="160"/>
      <c r="E108" s="155"/>
      <c r="F108" s="12" t="s">
        <v>1248</v>
      </c>
      <c r="G108" s="152" t="s">
        <v>1249</v>
      </c>
      <c r="H108" s="150">
        <v>7091</v>
      </c>
      <c r="J108" s="216"/>
      <c r="K108" s="216"/>
    </row>
    <row r="109" spans="1:11" ht="14.25" customHeight="1">
      <c r="A109" s="12" t="s">
        <v>4009</v>
      </c>
      <c r="B109" s="152" t="s">
        <v>4010</v>
      </c>
      <c r="C109" s="150">
        <v>184</v>
      </c>
      <c r="D109" s="160"/>
      <c r="E109" s="155"/>
      <c r="F109" s="12" t="s">
        <v>1250</v>
      </c>
      <c r="G109" s="152" t="s">
        <v>1251</v>
      </c>
      <c r="H109" s="150">
        <v>3544</v>
      </c>
      <c r="J109" s="216"/>
      <c r="K109" s="216"/>
    </row>
    <row r="110" spans="1:11" ht="14.25" customHeight="1">
      <c r="A110" s="12" t="s">
        <v>4772</v>
      </c>
      <c r="B110" s="152" t="s">
        <v>3143</v>
      </c>
      <c r="C110" s="150">
        <v>48</v>
      </c>
      <c r="D110" s="160"/>
      <c r="E110" s="155"/>
      <c r="F110" s="12" t="s">
        <v>1252</v>
      </c>
      <c r="G110" s="152" t="s">
        <v>1253</v>
      </c>
      <c r="H110" s="150">
        <v>7847</v>
      </c>
      <c r="J110" s="216"/>
      <c r="K110" s="216"/>
    </row>
    <row r="111" spans="1:11" ht="14.25" customHeight="1">
      <c r="A111" s="12" t="s">
        <v>2060</v>
      </c>
      <c r="B111" s="152" t="s">
        <v>3144</v>
      </c>
      <c r="C111" s="150">
        <v>106</v>
      </c>
      <c r="D111" s="160"/>
      <c r="E111" s="155"/>
      <c r="F111" s="12" t="s">
        <v>1254</v>
      </c>
      <c r="G111" s="152" t="s">
        <v>1255</v>
      </c>
      <c r="H111" s="150">
        <v>2075</v>
      </c>
      <c r="J111" s="216"/>
      <c r="K111" s="216"/>
    </row>
    <row r="112" spans="1:11" ht="14.25" customHeight="1">
      <c r="A112" s="12" t="s">
        <v>2061</v>
      </c>
      <c r="B112" s="152" t="s">
        <v>4277</v>
      </c>
      <c r="C112" s="150">
        <v>133</v>
      </c>
      <c r="D112" s="160"/>
      <c r="E112" s="155"/>
      <c r="F112" s="12" t="s">
        <v>1256</v>
      </c>
      <c r="G112" s="152" t="s">
        <v>1257</v>
      </c>
      <c r="H112" s="150">
        <v>6934</v>
      </c>
      <c r="J112" s="216"/>
      <c r="K112" s="216"/>
    </row>
    <row r="113" spans="1:11" ht="14.25" customHeight="1">
      <c r="A113" s="12" t="s">
        <v>2062</v>
      </c>
      <c r="B113" s="152" t="s">
        <v>4278</v>
      </c>
      <c r="C113" s="150">
        <v>219</v>
      </c>
      <c r="D113" s="160"/>
      <c r="E113" s="155"/>
      <c r="F113" s="12" t="s">
        <v>1258</v>
      </c>
      <c r="G113" s="152" t="s">
        <v>1259</v>
      </c>
      <c r="H113" s="150">
        <v>10389</v>
      </c>
      <c r="J113" s="216"/>
      <c r="K113" s="216"/>
    </row>
    <row r="114" spans="1:11" ht="14.25" customHeight="1">
      <c r="A114" s="12" t="s">
        <v>2063</v>
      </c>
      <c r="B114" s="152" t="s">
        <v>2226</v>
      </c>
      <c r="C114" s="150">
        <v>188</v>
      </c>
      <c r="D114" s="160"/>
      <c r="E114" s="155"/>
      <c r="F114" s="12" t="s">
        <v>1260</v>
      </c>
      <c r="G114" s="152" t="s">
        <v>1261</v>
      </c>
      <c r="H114" s="150">
        <v>3379</v>
      </c>
      <c r="J114" s="216"/>
      <c r="K114" s="216"/>
    </row>
    <row r="115" spans="1:11" ht="14.25" customHeight="1">
      <c r="A115" s="12" t="s">
        <v>4453</v>
      </c>
      <c r="B115" s="152" t="s">
        <v>4279</v>
      </c>
      <c r="C115" s="150">
        <v>60</v>
      </c>
      <c r="D115" s="160"/>
      <c r="E115" s="155"/>
      <c r="F115" s="12" t="s">
        <v>1835</v>
      </c>
      <c r="G115" s="152" t="s">
        <v>1836</v>
      </c>
      <c r="H115" s="150">
        <v>5467</v>
      </c>
      <c r="J115" s="216"/>
      <c r="K115" s="216"/>
    </row>
    <row r="116" spans="1:11" ht="14.25" customHeight="1">
      <c r="A116" s="12" t="s">
        <v>4454</v>
      </c>
      <c r="B116" s="152" t="s">
        <v>2227</v>
      </c>
      <c r="C116" s="150">
        <v>158</v>
      </c>
      <c r="D116" s="160"/>
      <c r="E116" s="155"/>
      <c r="F116" s="12" t="s">
        <v>1837</v>
      </c>
      <c r="G116" s="152" t="s">
        <v>1838</v>
      </c>
      <c r="H116" s="150">
        <v>5670</v>
      </c>
      <c r="J116" s="216"/>
      <c r="K116" s="216"/>
    </row>
    <row r="117" spans="1:11" ht="14.25" customHeight="1">
      <c r="A117" s="12" t="s">
        <v>4455</v>
      </c>
      <c r="B117" s="152" t="s">
        <v>2228</v>
      </c>
      <c r="C117" s="150">
        <v>86</v>
      </c>
      <c r="D117" s="160"/>
      <c r="E117" s="155"/>
      <c r="F117" s="12" t="s">
        <v>1839</v>
      </c>
      <c r="G117" s="152" t="s">
        <v>1840</v>
      </c>
      <c r="H117" s="150">
        <v>1029</v>
      </c>
      <c r="J117" s="216"/>
      <c r="K117" s="216"/>
    </row>
    <row r="118" spans="1:11" ht="14.25" customHeight="1">
      <c r="A118" s="12" t="s">
        <v>4456</v>
      </c>
      <c r="B118" s="152" t="s">
        <v>4280</v>
      </c>
      <c r="C118" s="150">
        <v>40</v>
      </c>
      <c r="D118" s="160"/>
      <c r="E118" s="155"/>
      <c r="F118" s="12" t="s">
        <v>1841</v>
      </c>
      <c r="G118" s="152" t="s">
        <v>1842</v>
      </c>
      <c r="H118" s="150">
        <v>5479</v>
      </c>
      <c r="J118" s="216"/>
      <c r="K118" s="216"/>
    </row>
    <row r="119" spans="1:11" ht="14.25" customHeight="1">
      <c r="A119" s="12" t="s">
        <v>1536</v>
      </c>
      <c r="B119" s="152" t="s">
        <v>2229</v>
      </c>
      <c r="C119" s="150">
        <v>130</v>
      </c>
      <c r="D119" s="160"/>
      <c r="E119" s="155"/>
      <c r="F119" s="12" t="s">
        <v>1843</v>
      </c>
      <c r="G119" s="152" t="s">
        <v>1844</v>
      </c>
      <c r="H119" s="150">
        <v>7389</v>
      </c>
      <c r="J119" s="216"/>
      <c r="K119" s="216"/>
    </row>
    <row r="120" spans="1:11" ht="14.25" customHeight="1">
      <c r="A120" s="12" t="s">
        <v>1537</v>
      </c>
      <c r="B120" s="152" t="s">
        <v>2230</v>
      </c>
      <c r="C120" s="150">
        <v>138</v>
      </c>
      <c r="D120" s="160"/>
      <c r="E120" s="155"/>
      <c r="F120" s="12" t="s">
        <v>1701</v>
      </c>
      <c r="G120" s="152" t="s">
        <v>534</v>
      </c>
      <c r="H120" s="150">
        <v>10927</v>
      </c>
      <c r="J120" s="216"/>
      <c r="K120" s="216"/>
    </row>
    <row r="121" spans="1:11" ht="14.25" customHeight="1">
      <c r="A121" s="12" t="s">
        <v>1538</v>
      </c>
      <c r="B121" s="152" t="s">
        <v>4281</v>
      </c>
      <c r="C121" s="150">
        <v>80</v>
      </c>
      <c r="D121" s="160"/>
      <c r="E121" s="155"/>
      <c r="F121" s="12" t="s">
        <v>1702</v>
      </c>
      <c r="G121" s="152" t="s">
        <v>4629</v>
      </c>
      <c r="H121" s="150">
        <v>2163</v>
      </c>
      <c r="J121" s="216"/>
      <c r="K121" s="216"/>
    </row>
    <row r="122" spans="1:11" ht="14.25" customHeight="1">
      <c r="A122" s="12" t="s">
        <v>4611</v>
      </c>
      <c r="B122" s="152" t="s">
        <v>4612</v>
      </c>
      <c r="C122" s="150">
        <v>49</v>
      </c>
      <c r="D122" s="160"/>
      <c r="E122" s="155"/>
      <c r="F122" s="12" t="s">
        <v>1703</v>
      </c>
      <c r="G122" s="152" t="s">
        <v>4630</v>
      </c>
      <c r="H122" s="150">
        <v>2767</v>
      </c>
      <c r="J122" s="216"/>
      <c r="K122" s="216"/>
    </row>
    <row r="123" spans="1:11" ht="14.25" customHeight="1">
      <c r="A123" s="12" t="s">
        <v>4613</v>
      </c>
      <c r="B123" s="152" t="s">
        <v>4614</v>
      </c>
      <c r="C123" s="150">
        <v>89</v>
      </c>
      <c r="D123" s="160"/>
      <c r="E123" s="155"/>
      <c r="F123" s="12" t="s">
        <v>171</v>
      </c>
      <c r="G123" s="152" t="s">
        <v>4631</v>
      </c>
      <c r="H123" s="150">
        <v>3382</v>
      </c>
      <c r="J123" s="216"/>
      <c r="K123" s="216"/>
    </row>
    <row r="124" spans="1:11" ht="14.25" customHeight="1">
      <c r="A124" s="12" t="s">
        <v>1539</v>
      </c>
      <c r="B124" s="152" t="s">
        <v>1540</v>
      </c>
      <c r="C124" s="150">
        <v>80</v>
      </c>
      <c r="D124" s="160"/>
      <c r="E124" s="155"/>
      <c r="F124" s="12" t="s">
        <v>172</v>
      </c>
      <c r="G124" s="152" t="s">
        <v>4632</v>
      </c>
      <c r="H124" s="150">
        <v>1101</v>
      </c>
      <c r="J124" s="216"/>
      <c r="K124" s="216"/>
    </row>
    <row r="125" spans="1:11" ht="14.25" customHeight="1">
      <c r="A125" s="12" t="s">
        <v>4615</v>
      </c>
      <c r="B125" s="152" t="s">
        <v>4616</v>
      </c>
      <c r="C125" s="150">
        <v>41</v>
      </c>
      <c r="D125" s="160"/>
      <c r="E125" s="155"/>
      <c r="F125" s="12" t="s">
        <v>173</v>
      </c>
      <c r="G125" s="152" t="s">
        <v>174</v>
      </c>
      <c r="H125" s="150">
        <v>1220</v>
      </c>
      <c r="J125" s="216"/>
      <c r="K125" s="216"/>
    </row>
    <row r="126" spans="1:11" ht="14.25" customHeight="1">
      <c r="A126" s="12" t="s">
        <v>4617</v>
      </c>
      <c r="B126" s="152" t="s">
        <v>4618</v>
      </c>
      <c r="C126" s="150">
        <v>397</v>
      </c>
      <c r="D126" s="160"/>
      <c r="E126" s="155"/>
      <c r="F126" s="12" t="s">
        <v>175</v>
      </c>
      <c r="G126" s="152" t="s">
        <v>174</v>
      </c>
      <c r="H126" s="150">
        <v>1457</v>
      </c>
      <c r="J126" s="216"/>
      <c r="K126" s="216"/>
    </row>
    <row r="127" spans="1:11" ht="14.25" customHeight="1">
      <c r="A127" s="12" t="s">
        <v>4619</v>
      </c>
      <c r="B127" s="152" t="s">
        <v>4620</v>
      </c>
      <c r="C127" s="150">
        <v>179</v>
      </c>
      <c r="D127" s="160"/>
      <c r="E127" s="155"/>
      <c r="F127" s="12" t="s">
        <v>176</v>
      </c>
      <c r="G127" s="152" t="s">
        <v>2617</v>
      </c>
      <c r="H127" s="150">
        <v>2388</v>
      </c>
      <c r="J127" s="216"/>
      <c r="K127" s="216"/>
    </row>
    <row r="128" spans="1:11" ht="14.25" customHeight="1">
      <c r="A128" s="12" t="s">
        <v>4282</v>
      </c>
      <c r="B128" s="152" t="s">
        <v>1300</v>
      </c>
      <c r="C128" s="150">
        <v>369</v>
      </c>
      <c r="D128" s="160"/>
      <c r="E128" s="155"/>
      <c r="F128" s="12" t="s">
        <v>2618</v>
      </c>
      <c r="G128" s="152" t="s">
        <v>2619</v>
      </c>
      <c r="H128" s="150">
        <v>1059</v>
      </c>
      <c r="J128" s="216"/>
      <c r="K128" s="216"/>
    </row>
    <row r="129" spans="1:11" ht="14.25" customHeight="1">
      <c r="A129" s="12" t="s">
        <v>13</v>
      </c>
      <c r="B129" s="152" t="s">
        <v>4218</v>
      </c>
      <c r="C129" s="150">
        <v>559</v>
      </c>
      <c r="D129" s="160"/>
      <c r="E129" s="155"/>
      <c r="F129" s="12" t="s">
        <v>2620</v>
      </c>
      <c r="G129" s="152" t="s">
        <v>233</v>
      </c>
      <c r="H129" s="150">
        <v>1118</v>
      </c>
      <c r="J129" s="216"/>
      <c r="K129" s="216"/>
    </row>
    <row r="130" spans="1:11" ht="14.25" customHeight="1">
      <c r="A130" s="12" t="s">
        <v>1301</v>
      </c>
      <c r="B130" s="152" t="s">
        <v>1302</v>
      </c>
      <c r="C130" s="150">
        <v>188</v>
      </c>
      <c r="D130" s="160"/>
      <c r="E130" s="155"/>
      <c r="F130" s="12" t="s">
        <v>234</v>
      </c>
      <c r="G130" s="152" t="s">
        <v>235</v>
      </c>
      <c r="H130" s="150">
        <v>1247</v>
      </c>
      <c r="J130" s="216"/>
      <c r="K130" s="216"/>
    </row>
    <row r="131" spans="1:11" ht="14.25" customHeight="1">
      <c r="A131" s="12" t="s">
        <v>3211</v>
      </c>
      <c r="B131" s="152" t="s">
        <v>1303</v>
      </c>
      <c r="C131" s="150">
        <v>188</v>
      </c>
      <c r="D131" s="160"/>
      <c r="E131" s="155"/>
      <c r="F131" s="12" t="s">
        <v>236</v>
      </c>
      <c r="G131" s="152" t="s">
        <v>237</v>
      </c>
      <c r="H131" s="150">
        <v>2356</v>
      </c>
      <c r="J131" s="216"/>
      <c r="K131" s="216"/>
    </row>
    <row r="132" spans="1:11" ht="14.25" customHeight="1">
      <c r="A132" s="12" t="s">
        <v>4621</v>
      </c>
      <c r="B132" s="152" t="s">
        <v>4622</v>
      </c>
      <c r="C132" s="150">
        <v>391</v>
      </c>
      <c r="D132" s="160"/>
      <c r="E132" s="155"/>
      <c r="F132" s="12" t="s">
        <v>238</v>
      </c>
      <c r="G132" s="152" t="s">
        <v>239</v>
      </c>
      <c r="H132" s="150">
        <v>1779</v>
      </c>
      <c r="J132" s="216"/>
      <c r="K132" s="216"/>
    </row>
    <row r="133" spans="4:11" ht="14.25" customHeight="1">
      <c r="D133" s="160"/>
      <c r="E133" s="155"/>
      <c r="F133" s="12" t="s">
        <v>240</v>
      </c>
      <c r="G133" s="152" t="s">
        <v>2534</v>
      </c>
      <c r="H133" s="150">
        <v>1395</v>
      </c>
      <c r="J133" s="216"/>
      <c r="K133" s="216"/>
    </row>
    <row r="134" spans="1:11" ht="14.25" customHeight="1">
      <c r="A134" s="11"/>
      <c r="B134" s="147"/>
      <c r="C134" s="150"/>
      <c r="D134" s="160"/>
      <c r="E134" s="155"/>
      <c r="J134" s="216"/>
      <c r="K134" s="216"/>
    </row>
    <row r="135" spans="1:11" ht="14.25" customHeight="1">
      <c r="A135" s="290"/>
      <c r="B135" s="48"/>
      <c r="C135" s="20"/>
      <c r="D135" s="72"/>
      <c r="E135" s="291"/>
      <c r="F135" s="48"/>
      <c r="G135" s="48"/>
      <c r="H135" s="76" t="s">
        <v>492</v>
      </c>
      <c r="J135" s="216"/>
      <c r="K135" s="216"/>
    </row>
    <row r="136" spans="1:11" ht="14.25" customHeight="1">
      <c r="A136" s="31">
        <v>17</v>
      </c>
      <c r="C136" s="12"/>
      <c r="D136" s="73"/>
      <c r="F136" s="49"/>
      <c r="G136" s="49"/>
      <c r="H136" s="80" t="s">
        <v>491</v>
      </c>
      <c r="J136" s="216"/>
      <c r="K136" s="216"/>
    </row>
    <row r="137" spans="1:11" ht="14.25" customHeight="1">
      <c r="A137" s="5"/>
      <c r="B137" s="50"/>
      <c r="C137" s="132"/>
      <c r="D137" s="4"/>
      <c r="E137" s="4"/>
      <c r="F137" s="5"/>
      <c r="G137" s="79"/>
      <c r="H137" s="137"/>
      <c r="J137" s="216"/>
      <c r="K137" s="216"/>
    </row>
    <row r="138" spans="1:11" ht="14.25" customHeight="1">
      <c r="A138" s="5" t="s">
        <v>2649</v>
      </c>
      <c r="B138" s="46"/>
      <c r="C138" s="132"/>
      <c r="D138" s="3"/>
      <c r="E138" s="3"/>
      <c r="F138" s="5"/>
      <c r="G138" s="99"/>
      <c r="H138" s="137"/>
      <c r="J138" s="216"/>
      <c r="K138" s="216"/>
    </row>
    <row r="139" spans="1:11" ht="14.25" customHeight="1">
      <c r="A139" s="40" t="s">
        <v>4799</v>
      </c>
      <c r="B139" s="9" t="s">
        <v>4798</v>
      </c>
      <c r="C139" s="133" t="s">
        <v>3153</v>
      </c>
      <c r="D139" s="7"/>
      <c r="E139" s="16"/>
      <c r="F139" s="40" t="s">
        <v>4799</v>
      </c>
      <c r="G139" s="153" t="s">
        <v>4798</v>
      </c>
      <c r="H139" s="133" t="s">
        <v>3153</v>
      </c>
      <c r="J139" s="216"/>
      <c r="K139" s="216"/>
    </row>
    <row r="140" spans="1:11" ht="14.25" customHeight="1">
      <c r="A140" s="171" t="s">
        <v>3941</v>
      </c>
      <c r="B140" s="47"/>
      <c r="C140" s="134" t="s">
        <v>3154</v>
      </c>
      <c r="D140" s="8"/>
      <c r="E140" s="17"/>
      <c r="F140" s="171" t="s">
        <v>3941</v>
      </c>
      <c r="G140" s="154"/>
      <c r="H140" s="134" t="s">
        <v>3154</v>
      </c>
      <c r="J140" s="216"/>
      <c r="K140" s="216"/>
    </row>
    <row r="141" spans="1:11" ht="14.25" customHeight="1">
      <c r="A141" s="11"/>
      <c r="B141" s="147"/>
      <c r="C141" s="150"/>
      <c r="D141" s="160"/>
      <c r="E141" s="155"/>
      <c r="J141" s="216"/>
      <c r="K141" s="216"/>
    </row>
    <row r="142" spans="1:11" ht="14.25" customHeight="1">
      <c r="A142" s="92" t="s">
        <v>1242</v>
      </c>
      <c r="D142" s="160"/>
      <c r="E142" s="155"/>
      <c r="F142" s="12" t="s">
        <v>1651</v>
      </c>
      <c r="G142" s="152" t="s">
        <v>1652</v>
      </c>
      <c r="H142" s="150">
        <v>907</v>
      </c>
      <c r="J142" s="216"/>
      <c r="K142" s="216"/>
    </row>
    <row r="143" spans="1:11" ht="14.25" customHeight="1">
      <c r="A143" s="12" t="s">
        <v>2535</v>
      </c>
      <c r="B143" s="152" t="s">
        <v>2534</v>
      </c>
      <c r="C143" s="150">
        <v>1675</v>
      </c>
      <c r="D143" s="160"/>
      <c r="E143" s="155"/>
      <c r="F143" s="12" t="s">
        <v>1653</v>
      </c>
      <c r="G143" s="152" t="s">
        <v>1484</v>
      </c>
      <c r="H143" s="150">
        <v>101</v>
      </c>
      <c r="J143" s="216"/>
      <c r="K143" s="216"/>
    </row>
    <row r="144" spans="1:11" ht="14.25" customHeight="1">
      <c r="A144" s="12" t="s">
        <v>2536</v>
      </c>
      <c r="B144" s="152" t="s">
        <v>3419</v>
      </c>
      <c r="C144" s="150">
        <v>1732</v>
      </c>
      <c r="D144" s="160"/>
      <c r="E144" s="155"/>
      <c r="F144" s="12" t="s">
        <v>1654</v>
      </c>
      <c r="G144" s="152" t="s">
        <v>1485</v>
      </c>
      <c r="H144" s="150">
        <v>218</v>
      </c>
      <c r="J144" s="216"/>
      <c r="K144" s="216"/>
    </row>
    <row r="145" spans="1:11" ht="14.25" customHeight="1">
      <c r="A145" s="12" t="s">
        <v>3420</v>
      </c>
      <c r="B145" s="152" t="s">
        <v>536</v>
      </c>
      <c r="C145" s="150">
        <v>1916</v>
      </c>
      <c r="D145" s="160"/>
      <c r="E145" s="155"/>
      <c r="F145" s="12" t="s">
        <v>1655</v>
      </c>
      <c r="G145" s="152" t="s">
        <v>1486</v>
      </c>
      <c r="H145" s="150">
        <v>446</v>
      </c>
      <c r="J145" s="216"/>
      <c r="K145" s="216"/>
    </row>
    <row r="146" spans="1:11" ht="14.25" customHeight="1">
      <c r="A146" s="12" t="s">
        <v>3421</v>
      </c>
      <c r="B146" s="152" t="s">
        <v>3422</v>
      </c>
      <c r="C146" s="150">
        <v>2113</v>
      </c>
      <c r="D146" s="160"/>
      <c r="E146" s="155"/>
      <c r="F146" s="12" t="s">
        <v>1656</v>
      </c>
      <c r="G146" s="152" t="s">
        <v>3955</v>
      </c>
      <c r="H146" s="150">
        <v>1090</v>
      </c>
      <c r="J146" s="216"/>
      <c r="K146" s="216"/>
    </row>
    <row r="147" spans="1:11" ht="14.25" customHeight="1">
      <c r="A147" s="12" t="s">
        <v>3423</v>
      </c>
      <c r="B147" s="152" t="s">
        <v>2619</v>
      </c>
      <c r="C147" s="150">
        <v>366</v>
      </c>
      <c r="D147" s="160"/>
      <c r="E147" s="155"/>
      <c r="F147" s="12" t="s">
        <v>3956</v>
      </c>
      <c r="G147" s="152" t="s">
        <v>3957</v>
      </c>
      <c r="H147" s="150">
        <v>1142</v>
      </c>
      <c r="J147" s="216"/>
      <c r="K147" s="216"/>
    </row>
    <row r="148" spans="1:11" ht="14.25" customHeight="1">
      <c r="A148" s="12" t="s">
        <v>1434</v>
      </c>
      <c r="B148" s="152" t="s">
        <v>4633</v>
      </c>
      <c r="C148" s="150">
        <v>236</v>
      </c>
      <c r="D148" s="160"/>
      <c r="E148" s="155"/>
      <c r="F148" s="12" t="s">
        <v>3958</v>
      </c>
      <c r="G148" s="152" t="s">
        <v>1487</v>
      </c>
      <c r="H148" s="150">
        <v>256</v>
      </c>
      <c r="J148" s="216"/>
      <c r="K148" s="216"/>
    </row>
    <row r="149" spans="1:11" ht="14.25" customHeight="1">
      <c r="A149" s="12" t="s">
        <v>1435</v>
      </c>
      <c r="B149" s="152" t="s">
        <v>545</v>
      </c>
      <c r="C149" s="150">
        <v>1937</v>
      </c>
      <c r="D149" s="160"/>
      <c r="E149" s="155"/>
      <c r="F149" s="12" t="s">
        <v>1845</v>
      </c>
      <c r="G149" s="152" t="s">
        <v>2566</v>
      </c>
      <c r="H149" s="150">
        <v>321</v>
      </c>
      <c r="J149" s="216"/>
      <c r="K149" s="216"/>
    </row>
    <row r="150" spans="1:11" ht="14.25" customHeight="1">
      <c r="A150" s="12" t="s">
        <v>1436</v>
      </c>
      <c r="B150" s="152" t="s">
        <v>4634</v>
      </c>
      <c r="C150" s="150">
        <v>1199</v>
      </c>
      <c r="D150" s="160"/>
      <c r="E150" s="155"/>
      <c r="F150" s="12" t="s">
        <v>1846</v>
      </c>
      <c r="G150" s="152" t="s">
        <v>1847</v>
      </c>
      <c r="H150" s="150">
        <v>1317</v>
      </c>
      <c r="J150" s="216"/>
      <c r="K150" s="216"/>
    </row>
    <row r="151" spans="1:11" ht="14.25" customHeight="1">
      <c r="A151" s="12" t="s">
        <v>1437</v>
      </c>
      <c r="B151" s="152" t="s">
        <v>1477</v>
      </c>
      <c r="C151" s="150">
        <v>1501</v>
      </c>
      <c r="D151" s="160"/>
      <c r="E151" s="155"/>
      <c r="F151" s="12" t="s">
        <v>1848</v>
      </c>
      <c r="G151" s="152" t="s">
        <v>1488</v>
      </c>
      <c r="H151" s="150">
        <v>224</v>
      </c>
      <c r="J151" s="216"/>
      <c r="K151" s="216"/>
    </row>
    <row r="152" spans="1:11" ht="14.25" customHeight="1">
      <c r="A152" s="12" t="s">
        <v>1438</v>
      </c>
      <c r="B152" s="152" t="s">
        <v>697</v>
      </c>
      <c r="C152" s="150">
        <v>3489</v>
      </c>
      <c r="D152" s="160"/>
      <c r="E152" s="155"/>
      <c r="F152" s="12" t="s">
        <v>1689</v>
      </c>
      <c r="G152" s="152" t="s">
        <v>1489</v>
      </c>
      <c r="H152" s="150">
        <v>429</v>
      </c>
      <c r="J152" s="216"/>
      <c r="K152" s="216"/>
    </row>
    <row r="153" spans="1:11" ht="14.25" customHeight="1">
      <c r="A153" s="12" t="s">
        <v>698</v>
      </c>
      <c r="B153" s="152" t="s">
        <v>544</v>
      </c>
      <c r="C153" s="150">
        <v>758</v>
      </c>
      <c r="D153" s="160"/>
      <c r="E153" s="155"/>
      <c r="F153" s="12" t="s">
        <v>1690</v>
      </c>
      <c r="G153" s="152" t="s">
        <v>1490</v>
      </c>
      <c r="H153" s="150">
        <v>429</v>
      </c>
      <c r="J153" s="216"/>
      <c r="K153" s="216"/>
    </row>
    <row r="154" spans="1:11" ht="14.25" customHeight="1">
      <c r="A154" s="12" t="s">
        <v>699</v>
      </c>
      <c r="B154" s="152" t="s">
        <v>700</v>
      </c>
      <c r="C154" s="150">
        <v>517</v>
      </c>
      <c r="D154" s="160"/>
      <c r="E154" s="155"/>
      <c r="F154" s="12" t="s">
        <v>1691</v>
      </c>
      <c r="G154" s="152" t="s">
        <v>1692</v>
      </c>
      <c r="H154" s="150">
        <v>1507</v>
      </c>
      <c r="J154" s="216"/>
      <c r="K154" s="216"/>
    </row>
    <row r="155" spans="1:11" ht="14.25" customHeight="1">
      <c r="A155" s="12" t="s">
        <v>701</v>
      </c>
      <c r="B155" s="152" t="s">
        <v>702</v>
      </c>
      <c r="C155" s="150">
        <v>652</v>
      </c>
      <c r="D155" s="160"/>
      <c r="E155" s="155"/>
      <c r="F155" s="12" t="s">
        <v>1693</v>
      </c>
      <c r="G155" s="152" t="s">
        <v>1694</v>
      </c>
      <c r="H155" s="150">
        <v>1317</v>
      </c>
      <c r="J155" s="216"/>
      <c r="K155" s="216"/>
    </row>
    <row r="156" spans="1:11" ht="14.25" customHeight="1">
      <c r="A156" s="12" t="s">
        <v>1420</v>
      </c>
      <c r="B156" s="152" t="s">
        <v>1421</v>
      </c>
      <c r="C156" s="150">
        <v>1289</v>
      </c>
      <c r="D156" s="160"/>
      <c r="E156" s="155"/>
      <c r="F156" s="12" t="s">
        <v>1695</v>
      </c>
      <c r="G156" s="152" t="s">
        <v>1491</v>
      </c>
      <c r="H156" s="150">
        <v>409</v>
      </c>
      <c r="J156" s="216"/>
      <c r="K156" s="216"/>
    </row>
    <row r="157" spans="1:11" ht="14.25" customHeight="1">
      <c r="A157" s="12" t="s">
        <v>1422</v>
      </c>
      <c r="B157" s="152" t="s">
        <v>543</v>
      </c>
      <c r="C157" s="150">
        <v>1052</v>
      </c>
      <c r="D157" s="160"/>
      <c r="E157" s="155"/>
      <c r="F157" s="12" t="s">
        <v>1696</v>
      </c>
      <c r="G157" s="152" t="s">
        <v>535</v>
      </c>
      <c r="H157" s="150">
        <v>2078</v>
      </c>
      <c r="J157" s="216"/>
      <c r="K157" s="216"/>
    </row>
    <row r="158" spans="1:11" ht="14.25" customHeight="1">
      <c r="A158" s="12" t="s">
        <v>3301</v>
      </c>
      <c r="B158" s="152" t="s">
        <v>3302</v>
      </c>
      <c r="C158" s="150">
        <v>923</v>
      </c>
      <c r="D158" s="160"/>
      <c r="E158" s="155"/>
      <c r="F158" s="12" t="s">
        <v>1697</v>
      </c>
      <c r="G158" s="152" t="s">
        <v>1698</v>
      </c>
      <c r="H158" s="150">
        <v>1499</v>
      </c>
      <c r="J158" s="216"/>
      <c r="K158" s="216"/>
    </row>
    <row r="159" spans="1:11" ht="14.25" customHeight="1">
      <c r="A159" s="12" t="s">
        <v>3303</v>
      </c>
      <c r="B159" s="152" t="s">
        <v>3304</v>
      </c>
      <c r="C159" s="150">
        <v>1162</v>
      </c>
      <c r="D159" s="160"/>
      <c r="E159" s="155"/>
      <c r="F159" s="12" t="s">
        <v>1699</v>
      </c>
      <c r="G159" s="152" t="s">
        <v>1700</v>
      </c>
      <c r="H159" s="150">
        <v>1010</v>
      </c>
      <c r="J159" s="216"/>
      <c r="K159" s="216"/>
    </row>
    <row r="160" spans="1:11" ht="14.25" customHeight="1">
      <c r="A160" s="12" t="s">
        <v>3305</v>
      </c>
      <c r="B160" s="152" t="s">
        <v>542</v>
      </c>
      <c r="C160" s="150">
        <v>1314</v>
      </c>
      <c r="D160" s="160"/>
      <c r="E160" s="155"/>
      <c r="F160" s="12" t="s">
        <v>3550</v>
      </c>
      <c r="G160" s="152" t="s">
        <v>538</v>
      </c>
      <c r="H160" s="150">
        <v>1169</v>
      </c>
      <c r="J160" s="216"/>
      <c r="K160" s="216"/>
    </row>
    <row r="161" spans="1:11" ht="14.25" customHeight="1">
      <c r="A161" s="12" t="s">
        <v>3306</v>
      </c>
      <c r="B161" s="152" t="s">
        <v>541</v>
      </c>
      <c r="C161" s="150">
        <v>1465</v>
      </c>
      <c r="D161" s="160"/>
      <c r="E161" s="155"/>
      <c r="F161" s="12" t="s">
        <v>3551</v>
      </c>
      <c r="G161" s="152" t="s">
        <v>537</v>
      </c>
      <c r="H161" s="150">
        <v>329</v>
      </c>
      <c r="J161" s="216"/>
      <c r="K161" s="216"/>
    </row>
    <row r="162" spans="1:11" ht="14.25" customHeight="1">
      <c r="A162" s="12" t="s">
        <v>3307</v>
      </c>
      <c r="B162" s="152" t="s">
        <v>3308</v>
      </c>
      <c r="C162" s="150">
        <v>1592</v>
      </c>
      <c r="D162" s="160"/>
      <c r="E162" s="155"/>
      <c r="F162" s="12" t="s">
        <v>3552</v>
      </c>
      <c r="G162" s="152" t="s">
        <v>4089</v>
      </c>
      <c r="H162" s="150">
        <v>297</v>
      </c>
      <c r="J162" s="216"/>
      <c r="K162" s="216"/>
    </row>
    <row r="163" spans="1:11" ht="14.25" customHeight="1">
      <c r="A163" s="12" t="s">
        <v>3309</v>
      </c>
      <c r="B163" s="152" t="s">
        <v>540</v>
      </c>
      <c r="C163" s="150">
        <v>2064</v>
      </c>
      <c r="D163" s="160"/>
      <c r="E163" s="155"/>
      <c r="F163" s="12" t="s">
        <v>3553</v>
      </c>
      <c r="G163" s="152" t="s">
        <v>3554</v>
      </c>
      <c r="H163" s="150">
        <v>1270</v>
      </c>
      <c r="J163" s="216"/>
      <c r="K163" s="216"/>
    </row>
    <row r="164" spans="1:11" ht="14.25" customHeight="1">
      <c r="A164" s="12" t="s">
        <v>3310</v>
      </c>
      <c r="B164" s="152" t="s">
        <v>539</v>
      </c>
      <c r="C164" s="150">
        <v>2529</v>
      </c>
      <c r="D164" s="160"/>
      <c r="E164" s="155"/>
      <c r="F164" s="12" t="s">
        <v>3555</v>
      </c>
      <c r="G164" s="152" t="s">
        <v>3556</v>
      </c>
      <c r="H164" s="150">
        <v>1362</v>
      </c>
      <c r="J164" s="216"/>
      <c r="K164" s="216"/>
    </row>
    <row r="165" spans="1:11" ht="14.25" customHeight="1">
      <c r="A165" s="12" t="s">
        <v>2001</v>
      </c>
      <c r="B165" s="152" t="s">
        <v>2002</v>
      </c>
      <c r="C165" s="150">
        <v>597</v>
      </c>
      <c r="D165" s="160"/>
      <c r="E165" s="155"/>
      <c r="F165" s="12" t="s">
        <v>3557</v>
      </c>
      <c r="G165" s="152" t="s">
        <v>4090</v>
      </c>
      <c r="H165" s="150">
        <v>237</v>
      </c>
      <c r="J165" s="216"/>
      <c r="K165" s="216"/>
    </row>
    <row r="166" spans="1:11" ht="14.25" customHeight="1">
      <c r="A166" s="12" t="s">
        <v>2003</v>
      </c>
      <c r="B166" s="152" t="s">
        <v>3304</v>
      </c>
      <c r="C166" s="150">
        <v>1194</v>
      </c>
      <c r="D166" s="160"/>
      <c r="E166" s="155"/>
      <c r="F166" s="12" t="s">
        <v>3558</v>
      </c>
      <c r="G166" s="152" t="s">
        <v>4091</v>
      </c>
      <c r="H166" s="150">
        <v>345</v>
      </c>
      <c r="J166" s="216"/>
      <c r="K166" s="216"/>
    </row>
    <row r="167" spans="1:11" ht="14.25" customHeight="1">
      <c r="A167" s="12" t="s">
        <v>2004</v>
      </c>
      <c r="B167" s="152" t="s">
        <v>2005</v>
      </c>
      <c r="C167" s="150">
        <v>1556</v>
      </c>
      <c r="D167" s="160"/>
      <c r="E167" s="155"/>
      <c r="F167" s="12" t="s">
        <v>3559</v>
      </c>
      <c r="G167" s="152" t="s">
        <v>4092</v>
      </c>
      <c r="H167" s="150">
        <v>405</v>
      </c>
      <c r="J167" s="216"/>
      <c r="K167" s="216"/>
    </row>
    <row r="168" spans="1:11" ht="14.25" customHeight="1">
      <c r="A168" s="12" t="s">
        <v>2006</v>
      </c>
      <c r="B168" s="152" t="s">
        <v>2007</v>
      </c>
      <c r="C168" s="150">
        <v>1895</v>
      </c>
      <c r="D168" s="160"/>
      <c r="E168" s="155"/>
      <c r="F168" s="12" t="s">
        <v>3559</v>
      </c>
      <c r="G168" s="152" t="s">
        <v>4092</v>
      </c>
      <c r="H168" s="150">
        <v>405</v>
      </c>
      <c r="J168" s="216"/>
      <c r="K168" s="216"/>
    </row>
    <row r="169" spans="1:11" ht="14.25" customHeight="1">
      <c r="A169" s="12" t="s">
        <v>2008</v>
      </c>
      <c r="B169" s="152" t="s">
        <v>2009</v>
      </c>
      <c r="C169" s="150">
        <v>328</v>
      </c>
      <c r="D169" s="160"/>
      <c r="E169" s="155"/>
      <c r="F169" s="12" t="s">
        <v>3559</v>
      </c>
      <c r="G169" s="152" t="s">
        <v>4092</v>
      </c>
      <c r="H169" s="150">
        <v>405</v>
      </c>
      <c r="J169" s="216"/>
      <c r="K169" s="216"/>
    </row>
    <row r="170" spans="1:11" ht="14.25" customHeight="1">
      <c r="A170" s="12" t="s">
        <v>2010</v>
      </c>
      <c r="B170" s="152" t="s">
        <v>4462</v>
      </c>
      <c r="C170" s="150">
        <v>498</v>
      </c>
      <c r="D170" s="160"/>
      <c r="E170" s="155"/>
      <c r="F170" s="12" t="s">
        <v>3560</v>
      </c>
      <c r="G170" s="152" t="s">
        <v>3561</v>
      </c>
      <c r="H170" s="150">
        <v>1546</v>
      </c>
      <c r="J170" s="216"/>
      <c r="K170" s="216"/>
    </row>
    <row r="171" spans="1:11" ht="14.25" customHeight="1">
      <c r="A171" s="12" t="s">
        <v>4463</v>
      </c>
      <c r="B171" s="152" t="s">
        <v>4464</v>
      </c>
      <c r="C171" s="150">
        <v>680</v>
      </c>
      <c r="D171" s="160"/>
      <c r="E171" s="155"/>
      <c r="F171" s="12" t="s">
        <v>3562</v>
      </c>
      <c r="G171" s="152" t="s">
        <v>4364</v>
      </c>
      <c r="H171" s="150">
        <v>1671</v>
      </c>
      <c r="J171" s="216"/>
      <c r="K171" s="216"/>
    </row>
    <row r="172" spans="1:11" ht="14.25" customHeight="1">
      <c r="A172" s="12" t="s">
        <v>4465</v>
      </c>
      <c r="B172" s="152" t="s">
        <v>4466</v>
      </c>
      <c r="C172" s="150">
        <v>1457</v>
      </c>
      <c r="D172" s="160"/>
      <c r="E172" s="155"/>
      <c r="F172" s="12" t="s">
        <v>4365</v>
      </c>
      <c r="G172" s="152" t="s">
        <v>4366</v>
      </c>
      <c r="H172" s="150">
        <v>1683</v>
      </c>
      <c r="J172" s="216"/>
      <c r="K172" s="216"/>
    </row>
    <row r="173" spans="1:11" ht="14.25" customHeight="1">
      <c r="A173" s="12" t="s">
        <v>4467</v>
      </c>
      <c r="B173" s="152" t="s">
        <v>4468</v>
      </c>
      <c r="C173" s="150">
        <v>1846</v>
      </c>
      <c r="D173" s="160"/>
      <c r="E173" s="155"/>
      <c r="F173" s="12" t="s">
        <v>4367</v>
      </c>
      <c r="G173" s="152" t="s">
        <v>4093</v>
      </c>
      <c r="H173" s="150">
        <v>571</v>
      </c>
      <c r="J173" s="216"/>
      <c r="K173" s="216"/>
    </row>
    <row r="174" spans="1:11" ht="14.25" customHeight="1">
      <c r="A174" s="12" t="s">
        <v>4469</v>
      </c>
      <c r="B174" s="152" t="s">
        <v>4470</v>
      </c>
      <c r="C174" s="150">
        <v>567</v>
      </c>
      <c r="D174" s="160"/>
      <c r="E174" s="155"/>
      <c r="F174" s="12" t="s">
        <v>1450</v>
      </c>
      <c r="G174" s="152" t="s">
        <v>4094</v>
      </c>
      <c r="H174" s="150">
        <v>646</v>
      </c>
      <c r="J174" s="216"/>
      <c r="K174" s="216"/>
    </row>
    <row r="175" spans="1:11" ht="14.25" customHeight="1">
      <c r="A175" s="12" t="s">
        <v>4471</v>
      </c>
      <c r="B175" s="152" t="s">
        <v>4472</v>
      </c>
      <c r="C175" s="150">
        <v>1088</v>
      </c>
      <c r="D175" s="160"/>
      <c r="E175" s="155"/>
      <c r="F175" s="12" t="s">
        <v>4838</v>
      </c>
      <c r="G175" s="152" t="s">
        <v>4095</v>
      </c>
      <c r="H175" s="150">
        <v>506</v>
      </c>
      <c r="J175" s="216"/>
      <c r="K175" s="216"/>
    </row>
    <row r="176" spans="1:11" ht="14.25" customHeight="1">
      <c r="A176" s="12" t="s">
        <v>4473</v>
      </c>
      <c r="B176" s="152" t="s">
        <v>4474</v>
      </c>
      <c r="C176" s="150">
        <v>1622</v>
      </c>
      <c r="D176" s="160"/>
      <c r="E176" s="155"/>
      <c r="F176" s="12" t="s">
        <v>4839</v>
      </c>
      <c r="G176" s="152" t="s">
        <v>2685</v>
      </c>
      <c r="H176" s="150">
        <v>220</v>
      </c>
      <c r="J176" s="216"/>
      <c r="K176" s="216"/>
    </row>
    <row r="177" spans="1:11" ht="14.25" customHeight="1">
      <c r="A177" s="12" t="s">
        <v>4475</v>
      </c>
      <c r="B177" s="152" t="s">
        <v>4476</v>
      </c>
      <c r="C177" s="150">
        <v>167</v>
      </c>
      <c r="D177" s="160"/>
      <c r="E177" s="155"/>
      <c r="F177" s="12" t="s">
        <v>4840</v>
      </c>
      <c r="G177" s="152" t="s">
        <v>2686</v>
      </c>
      <c r="H177" s="150">
        <v>362</v>
      </c>
      <c r="J177" s="216"/>
      <c r="K177" s="216"/>
    </row>
    <row r="178" spans="1:11" ht="14.25" customHeight="1">
      <c r="A178" s="12" t="s">
        <v>4477</v>
      </c>
      <c r="B178" s="152" t="s">
        <v>4478</v>
      </c>
      <c r="C178" s="150">
        <v>368</v>
      </c>
      <c r="D178" s="160"/>
      <c r="E178" s="155"/>
      <c r="F178" s="12" t="s">
        <v>2854</v>
      </c>
      <c r="G178" s="152" t="s">
        <v>2855</v>
      </c>
      <c r="H178" s="150">
        <v>1118</v>
      </c>
      <c r="J178" s="216"/>
      <c r="K178" s="216"/>
    </row>
    <row r="179" spans="1:11" ht="14.25" customHeight="1">
      <c r="A179" s="12" t="s">
        <v>4479</v>
      </c>
      <c r="B179" s="152" t="s">
        <v>4480</v>
      </c>
      <c r="C179" s="150">
        <v>580</v>
      </c>
      <c r="D179" s="160"/>
      <c r="E179" s="155"/>
      <c r="F179" s="12" t="s">
        <v>2856</v>
      </c>
      <c r="G179" s="152" t="s">
        <v>2857</v>
      </c>
      <c r="H179" s="150">
        <v>1197</v>
      </c>
      <c r="J179" s="216"/>
      <c r="K179" s="216"/>
    </row>
    <row r="180" spans="1:11" ht="14.25" customHeight="1">
      <c r="A180" s="12" t="s">
        <v>4481</v>
      </c>
      <c r="B180" s="152" t="s">
        <v>4482</v>
      </c>
      <c r="C180" s="150">
        <v>756</v>
      </c>
      <c r="D180" s="160"/>
      <c r="E180" s="155"/>
      <c r="F180" s="12" t="s">
        <v>2695</v>
      </c>
      <c r="G180" s="152" t="s">
        <v>2696</v>
      </c>
      <c r="H180" s="150">
        <v>1137</v>
      </c>
      <c r="J180" s="216"/>
      <c r="K180" s="216"/>
    </row>
    <row r="181" spans="1:11" ht="14.25" customHeight="1">
      <c r="A181" s="12" t="s">
        <v>4483</v>
      </c>
      <c r="B181" s="152" t="s">
        <v>4484</v>
      </c>
      <c r="C181" s="150">
        <v>1359</v>
      </c>
      <c r="D181" s="160"/>
      <c r="E181" s="155"/>
      <c r="F181" s="12" t="s">
        <v>2697</v>
      </c>
      <c r="G181" s="152" t="s">
        <v>2728</v>
      </c>
      <c r="H181" s="150">
        <v>1704</v>
      </c>
      <c r="J181" s="216"/>
      <c r="K181" s="216"/>
    </row>
    <row r="182" spans="1:11" ht="14.25" customHeight="1">
      <c r="A182" s="12" t="s">
        <v>4485</v>
      </c>
      <c r="B182" s="152" t="s">
        <v>1478</v>
      </c>
      <c r="C182" s="150">
        <v>158</v>
      </c>
      <c r="D182" s="160"/>
      <c r="E182" s="155"/>
      <c r="F182" s="12" t="s">
        <v>2729</v>
      </c>
      <c r="G182" s="49" t="s">
        <v>3962</v>
      </c>
      <c r="H182" s="136">
        <v>2229</v>
      </c>
      <c r="J182" s="216"/>
      <c r="K182" s="216"/>
    </row>
    <row r="183" spans="1:11" ht="14.25" customHeight="1">
      <c r="A183" s="12" t="s">
        <v>4161</v>
      </c>
      <c r="B183" s="152" t="s">
        <v>1479</v>
      </c>
      <c r="C183" s="150">
        <v>325</v>
      </c>
      <c r="D183" s="160"/>
      <c r="E183" s="155"/>
      <c r="F183" s="12" t="s">
        <v>2730</v>
      </c>
      <c r="G183" s="152" t="s">
        <v>1099</v>
      </c>
      <c r="H183" s="150">
        <v>2123</v>
      </c>
      <c r="J183" s="216"/>
      <c r="K183" s="216"/>
    </row>
    <row r="184" spans="1:11" ht="14.25" customHeight="1">
      <c r="A184" s="12" t="s">
        <v>4162</v>
      </c>
      <c r="B184" s="152" t="s">
        <v>1480</v>
      </c>
      <c r="C184" s="150">
        <v>443</v>
      </c>
      <c r="D184" s="160"/>
      <c r="E184" s="155"/>
      <c r="F184" s="12" t="s">
        <v>3037</v>
      </c>
      <c r="G184" s="152" t="s">
        <v>3961</v>
      </c>
      <c r="H184" s="150">
        <v>2055</v>
      </c>
      <c r="J184" s="216"/>
      <c r="K184" s="216"/>
    </row>
    <row r="185" spans="1:11" ht="14.25" customHeight="1">
      <c r="A185" s="12" t="s">
        <v>2694</v>
      </c>
      <c r="B185" s="152" t="s">
        <v>4744</v>
      </c>
      <c r="C185" s="150">
        <v>360</v>
      </c>
      <c r="D185" s="160"/>
      <c r="E185" s="155"/>
      <c r="F185" s="12" t="s">
        <v>3636</v>
      </c>
      <c r="G185" s="152" t="s">
        <v>3637</v>
      </c>
      <c r="H185" s="150">
        <v>1607</v>
      </c>
      <c r="J185" s="216"/>
      <c r="K185" s="216"/>
    </row>
    <row r="186" spans="1:11" ht="14.25" customHeight="1">
      <c r="A186" s="12" t="s">
        <v>4745</v>
      </c>
      <c r="B186" s="152" t="s">
        <v>700</v>
      </c>
      <c r="C186" s="150">
        <v>416</v>
      </c>
      <c r="D186" s="160"/>
      <c r="E186" s="155"/>
      <c r="F186" s="12" t="s">
        <v>3638</v>
      </c>
      <c r="G186" s="152" t="s">
        <v>990</v>
      </c>
      <c r="H186" s="150">
        <v>1698</v>
      </c>
      <c r="J186" s="216"/>
      <c r="K186" s="216"/>
    </row>
    <row r="187" spans="1:11" ht="14.25" customHeight="1">
      <c r="A187" s="12" t="s">
        <v>4746</v>
      </c>
      <c r="B187" s="152" t="s">
        <v>4747</v>
      </c>
      <c r="C187" s="150">
        <v>546</v>
      </c>
      <c r="D187" s="160"/>
      <c r="E187" s="155"/>
      <c r="F187" s="12" t="s">
        <v>991</v>
      </c>
      <c r="G187" s="152" t="s">
        <v>992</v>
      </c>
      <c r="H187" s="150">
        <v>1178</v>
      </c>
      <c r="J187" s="216"/>
      <c r="K187" s="216"/>
    </row>
    <row r="188" spans="1:11" ht="14.25" customHeight="1">
      <c r="A188" s="12" t="s">
        <v>4748</v>
      </c>
      <c r="B188" s="152" t="s">
        <v>4749</v>
      </c>
      <c r="C188" s="150">
        <v>631</v>
      </c>
      <c r="D188" s="160"/>
      <c r="E188" s="155"/>
      <c r="F188" s="12" t="s">
        <v>993</v>
      </c>
      <c r="G188" s="152" t="s">
        <v>994</v>
      </c>
      <c r="H188" s="150">
        <v>2245</v>
      </c>
      <c r="J188" s="216"/>
      <c r="K188" s="216"/>
    </row>
    <row r="189" spans="1:11" ht="14.25" customHeight="1">
      <c r="A189" s="12" t="s">
        <v>4750</v>
      </c>
      <c r="B189" s="152" t="s">
        <v>4751</v>
      </c>
      <c r="C189" s="150">
        <v>1076</v>
      </c>
      <c r="D189" s="160"/>
      <c r="E189" s="155"/>
      <c r="F189" s="12" t="s">
        <v>995</v>
      </c>
      <c r="G189" s="152" t="s">
        <v>996</v>
      </c>
      <c r="H189" s="150">
        <v>2971</v>
      </c>
      <c r="J189" s="216"/>
      <c r="K189" s="216"/>
    </row>
    <row r="190" spans="1:11" ht="14.25" customHeight="1">
      <c r="A190" s="12" t="s">
        <v>4752</v>
      </c>
      <c r="B190" s="152" t="s">
        <v>2904</v>
      </c>
      <c r="C190" s="150">
        <v>1461</v>
      </c>
      <c r="D190" s="160"/>
      <c r="E190" s="155"/>
      <c r="F190" s="12" t="s">
        <v>997</v>
      </c>
      <c r="G190" s="152" t="s">
        <v>998</v>
      </c>
      <c r="H190" s="150">
        <v>3648</v>
      </c>
      <c r="J190" s="216"/>
      <c r="K190" s="216"/>
    </row>
    <row r="191" spans="1:11" ht="14.25" customHeight="1">
      <c r="A191" s="12" t="s">
        <v>2905</v>
      </c>
      <c r="B191" s="152" t="s">
        <v>546</v>
      </c>
      <c r="C191" s="150">
        <v>1209</v>
      </c>
      <c r="D191" s="160"/>
      <c r="E191" s="155"/>
      <c r="F191" s="12" t="s">
        <v>999</v>
      </c>
      <c r="G191" s="152" t="s">
        <v>549</v>
      </c>
      <c r="H191" s="150">
        <v>525</v>
      </c>
      <c r="J191" s="216"/>
      <c r="K191" s="216"/>
    </row>
    <row r="192" spans="1:11" ht="14.25" customHeight="1">
      <c r="A192" s="12" t="s">
        <v>2906</v>
      </c>
      <c r="B192" s="152" t="s">
        <v>547</v>
      </c>
      <c r="C192" s="150">
        <v>1426</v>
      </c>
      <c r="D192" s="160"/>
      <c r="E192" s="155"/>
      <c r="F192" s="12" t="s">
        <v>1000</v>
      </c>
      <c r="G192" s="152" t="s">
        <v>4011</v>
      </c>
      <c r="H192" s="150">
        <v>933</v>
      </c>
      <c r="J192" s="216"/>
      <c r="K192" s="216"/>
    </row>
    <row r="193" spans="1:11" ht="14.25" customHeight="1">
      <c r="A193" s="12" t="s">
        <v>2907</v>
      </c>
      <c r="B193" s="152" t="s">
        <v>1143</v>
      </c>
      <c r="C193" s="150">
        <v>2774</v>
      </c>
      <c r="D193" s="160"/>
      <c r="E193" s="155"/>
      <c r="F193" s="12" t="s">
        <v>1001</v>
      </c>
      <c r="G193" s="152" t="s">
        <v>4012</v>
      </c>
      <c r="H193" s="150">
        <v>1154</v>
      </c>
      <c r="J193" s="216"/>
      <c r="K193" s="216"/>
    </row>
    <row r="194" spans="1:11" ht="14.25" customHeight="1">
      <c r="A194" s="12" t="s">
        <v>1144</v>
      </c>
      <c r="B194" s="152" t="s">
        <v>1145</v>
      </c>
      <c r="C194" s="150">
        <v>1683</v>
      </c>
      <c r="D194" s="160"/>
      <c r="E194" s="155"/>
      <c r="F194" s="12" t="s">
        <v>1131</v>
      </c>
      <c r="G194" s="152" t="s">
        <v>4013</v>
      </c>
      <c r="H194" s="150">
        <v>1008</v>
      </c>
      <c r="J194" s="216"/>
      <c r="K194" s="216"/>
    </row>
    <row r="195" spans="1:11" ht="14.25" customHeight="1">
      <c r="A195" s="12" t="s">
        <v>1146</v>
      </c>
      <c r="B195" s="152" t="s">
        <v>1481</v>
      </c>
      <c r="C195" s="150">
        <v>386</v>
      </c>
      <c r="D195" s="160"/>
      <c r="E195" s="155"/>
      <c r="F195" s="12" t="s">
        <v>1132</v>
      </c>
      <c r="G195" s="152" t="s">
        <v>4014</v>
      </c>
      <c r="H195" s="150">
        <v>933</v>
      </c>
      <c r="J195" s="216"/>
      <c r="K195" s="216"/>
    </row>
    <row r="196" spans="1:11" ht="14.25" customHeight="1">
      <c r="A196" s="12" t="s">
        <v>1147</v>
      </c>
      <c r="B196" s="152" t="s">
        <v>1482</v>
      </c>
      <c r="C196" s="150">
        <v>903</v>
      </c>
      <c r="D196" s="160"/>
      <c r="E196" s="155"/>
      <c r="F196" s="12" t="s">
        <v>1133</v>
      </c>
      <c r="G196" s="152" t="s">
        <v>4015</v>
      </c>
      <c r="H196" s="150">
        <v>933</v>
      </c>
      <c r="J196" s="216"/>
      <c r="K196" s="216"/>
    </row>
    <row r="197" spans="1:11" ht="14.25" customHeight="1">
      <c r="A197" s="12" t="s">
        <v>4219</v>
      </c>
      <c r="B197" s="152" t="s">
        <v>1483</v>
      </c>
      <c r="C197" s="150">
        <v>1064</v>
      </c>
      <c r="D197" s="160"/>
      <c r="E197" s="155"/>
      <c r="F197" s="12" t="s">
        <v>1134</v>
      </c>
      <c r="G197" s="152" t="s">
        <v>4016</v>
      </c>
      <c r="H197" s="150">
        <v>933</v>
      </c>
      <c r="J197" s="216"/>
      <c r="K197" s="216"/>
    </row>
    <row r="198" spans="1:11" ht="14.25" customHeight="1">
      <c r="A198" s="12" t="s">
        <v>4220</v>
      </c>
      <c r="B198" s="152" t="s">
        <v>4221</v>
      </c>
      <c r="C198" s="150">
        <v>684</v>
      </c>
      <c r="D198" s="160"/>
      <c r="E198" s="155"/>
      <c r="F198" s="12" t="s">
        <v>1135</v>
      </c>
      <c r="G198" s="152" t="s">
        <v>2751</v>
      </c>
      <c r="H198" s="150">
        <v>933</v>
      </c>
      <c r="J198" s="216"/>
      <c r="K198" s="216"/>
    </row>
    <row r="199" spans="1:11" ht="14.25" customHeight="1">
      <c r="A199" s="12" t="s">
        <v>4222</v>
      </c>
      <c r="B199" s="152" t="s">
        <v>548</v>
      </c>
      <c r="C199" s="150">
        <v>1154</v>
      </c>
      <c r="D199" s="160"/>
      <c r="E199" s="155"/>
      <c r="F199" s="12" t="s">
        <v>3399</v>
      </c>
      <c r="G199" s="152" t="s">
        <v>2752</v>
      </c>
      <c r="H199" s="150">
        <v>1121</v>
      </c>
      <c r="J199" s="216"/>
      <c r="K199" s="216"/>
    </row>
    <row r="200" spans="1:11" ht="14.25" customHeight="1">
      <c r="A200" s="12" t="s">
        <v>4223</v>
      </c>
      <c r="B200" s="152" t="s">
        <v>1648</v>
      </c>
      <c r="C200" s="150">
        <v>1315</v>
      </c>
      <c r="D200" s="160"/>
      <c r="E200" s="155"/>
      <c r="F200" s="12" t="s">
        <v>3400</v>
      </c>
      <c r="G200" s="152" t="s">
        <v>3401</v>
      </c>
      <c r="H200" s="150">
        <v>1910</v>
      </c>
      <c r="J200" s="216"/>
      <c r="K200" s="216"/>
    </row>
    <row r="201" spans="1:11" ht="14.25" customHeight="1">
      <c r="A201" s="12" t="s">
        <v>1649</v>
      </c>
      <c r="B201" s="152" t="s">
        <v>1650</v>
      </c>
      <c r="C201" s="150">
        <v>771</v>
      </c>
      <c r="D201" s="160"/>
      <c r="E201" s="155"/>
      <c r="F201" s="12" t="s">
        <v>3402</v>
      </c>
      <c r="G201" s="152" t="s">
        <v>3403</v>
      </c>
      <c r="H201" s="150">
        <v>2484</v>
      </c>
      <c r="J201" s="216"/>
      <c r="K201" s="216"/>
    </row>
    <row r="202" spans="1:11" ht="14.25" customHeight="1">
      <c r="A202" s="11"/>
      <c r="B202" s="147"/>
      <c r="C202" s="150"/>
      <c r="D202" s="160"/>
      <c r="E202" s="155"/>
      <c r="F202" s="139"/>
      <c r="G202" s="152"/>
      <c r="H202" s="150"/>
      <c r="J202" s="216"/>
      <c r="K202" s="216"/>
    </row>
    <row r="203" spans="1:11" ht="14.25" customHeight="1">
      <c r="A203" s="84" t="s">
        <v>492</v>
      </c>
      <c r="B203" s="48"/>
      <c r="C203" s="20"/>
      <c r="D203" s="72"/>
      <c r="E203" s="291"/>
      <c r="F203" s="48"/>
      <c r="G203" s="48"/>
      <c r="H203" s="76"/>
      <c r="J203" s="216"/>
      <c r="K203" s="216"/>
    </row>
    <row r="204" spans="1:11" ht="14.25" customHeight="1">
      <c r="A204" s="31" t="s">
        <v>491</v>
      </c>
      <c r="C204" s="12"/>
      <c r="D204" s="73"/>
      <c r="F204" s="49"/>
      <c r="G204" s="49"/>
      <c r="H204" s="80">
        <v>18</v>
      </c>
      <c r="J204" s="216"/>
      <c r="K204" s="216"/>
    </row>
    <row r="205" spans="1:11" ht="14.25" customHeight="1">
      <c r="A205" s="5"/>
      <c r="B205" s="50"/>
      <c r="C205" s="132"/>
      <c r="D205" s="4"/>
      <c r="E205" s="4"/>
      <c r="F205" s="5"/>
      <c r="G205" s="79"/>
      <c r="H205" s="137"/>
      <c r="J205" s="216"/>
      <c r="K205" s="216"/>
    </row>
    <row r="206" spans="1:11" ht="14.25" customHeight="1">
      <c r="A206" s="5" t="s">
        <v>2649</v>
      </c>
      <c r="B206" s="46"/>
      <c r="C206" s="132"/>
      <c r="D206" s="3"/>
      <c r="E206" s="3"/>
      <c r="F206" s="5"/>
      <c r="G206" s="99"/>
      <c r="H206" s="137"/>
      <c r="J206" s="216"/>
      <c r="K206" s="216"/>
    </row>
    <row r="207" spans="1:11" ht="14.25" customHeight="1">
      <c r="A207" s="40" t="s">
        <v>4799</v>
      </c>
      <c r="B207" s="9" t="s">
        <v>4798</v>
      </c>
      <c r="C207" s="133" t="s">
        <v>3153</v>
      </c>
      <c r="D207" s="7"/>
      <c r="E207" s="16"/>
      <c r="F207" s="40" t="s">
        <v>4799</v>
      </c>
      <c r="G207" s="153" t="s">
        <v>4798</v>
      </c>
      <c r="H207" s="133" t="s">
        <v>3153</v>
      </c>
      <c r="J207" s="216"/>
      <c r="K207" s="216"/>
    </row>
    <row r="208" spans="1:11" ht="14.25" customHeight="1">
      <c r="A208" s="171" t="s">
        <v>3941</v>
      </c>
      <c r="B208" s="47"/>
      <c r="C208" s="134" t="s">
        <v>3154</v>
      </c>
      <c r="D208" s="8"/>
      <c r="E208" s="17"/>
      <c r="F208" s="171" t="s">
        <v>3941</v>
      </c>
      <c r="G208" s="154"/>
      <c r="H208" s="134" t="s">
        <v>3154</v>
      </c>
      <c r="J208" s="216"/>
      <c r="K208" s="216"/>
    </row>
    <row r="209" spans="4:11" ht="14.25" customHeight="1">
      <c r="D209" s="160"/>
      <c r="E209" s="155"/>
      <c r="F209" s="139"/>
      <c r="G209" s="152"/>
      <c r="H209" s="150"/>
      <c r="J209" s="216"/>
      <c r="K209" s="216"/>
    </row>
    <row r="210" spans="1:11" ht="14.25" customHeight="1">
      <c r="A210" s="92" t="s">
        <v>1242</v>
      </c>
      <c r="D210" s="160"/>
      <c r="E210" s="155"/>
      <c r="F210" s="12" t="s">
        <v>3989</v>
      </c>
      <c r="G210" s="152" t="s">
        <v>3990</v>
      </c>
      <c r="H210" s="150">
        <v>86</v>
      </c>
      <c r="J210" s="216"/>
      <c r="K210" s="216"/>
    </row>
    <row r="211" spans="1:11" ht="14.25" customHeight="1">
      <c r="A211" s="12" t="s">
        <v>3404</v>
      </c>
      <c r="B211" s="152" t="s">
        <v>3405</v>
      </c>
      <c r="C211" s="150">
        <v>4662</v>
      </c>
      <c r="D211" s="160"/>
      <c r="E211" s="155"/>
      <c r="F211" s="12" t="s">
        <v>638</v>
      </c>
      <c r="G211" s="152" t="s">
        <v>639</v>
      </c>
      <c r="H211" s="150">
        <v>139</v>
      </c>
      <c r="J211" s="216"/>
      <c r="K211" s="216"/>
    </row>
    <row r="212" spans="1:11" ht="14.25" customHeight="1">
      <c r="A212" s="12" t="s">
        <v>3406</v>
      </c>
      <c r="B212" s="152" t="s">
        <v>2753</v>
      </c>
      <c r="C212" s="150">
        <v>661</v>
      </c>
      <c r="D212" s="160"/>
      <c r="E212" s="155"/>
      <c r="F212" s="12" t="s">
        <v>640</v>
      </c>
      <c r="G212" s="152" t="s">
        <v>2766</v>
      </c>
      <c r="H212" s="150">
        <v>168</v>
      </c>
      <c r="J212" s="216"/>
      <c r="K212" s="216"/>
    </row>
    <row r="213" spans="1:11" ht="14.25" customHeight="1">
      <c r="A213" s="12" t="s">
        <v>4203</v>
      </c>
      <c r="B213" s="152" t="s">
        <v>4204</v>
      </c>
      <c r="C213" s="150">
        <v>4171</v>
      </c>
      <c r="D213" s="160"/>
      <c r="E213" s="155"/>
      <c r="F213" s="12" t="s">
        <v>641</v>
      </c>
      <c r="G213" s="152" t="s">
        <v>2767</v>
      </c>
      <c r="H213" s="150">
        <v>224</v>
      </c>
      <c r="J213" s="216"/>
      <c r="K213" s="216"/>
    </row>
    <row r="214" spans="1:11" ht="14.25" customHeight="1">
      <c r="A214" s="12" t="s">
        <v>4205</v>
      </c>
      <c r="B214" s="152" t="s">
        <v>4531</v>
      </c>
      <c r="C214" s="150">
        <v>3356</v>
      </c>
      <c r="D214" s="160"/>
      <c r="E214" s="155"/>
      <c r="F214" s="12" t="s">
        <v>642</v>
      </c>
      <c r="G214" s="152" t="s">
        <v>643</v>
      </c>
      <c r="H214" s="150">
        <v>523</v>
      </c>
      <c r="J214" s="216"/>
      <c r="K214" s="216"/>
    </row>
    <row r="215" spans="1:11" ht="14.25" customHeight="1">
      <c r="A215" s="12" t="s">
        <v>4532</v>
      </c>
      <c r="B215" s="152" t="s">
        <v>3410</v>
      </c>
      <c r="C215" s="150">
        <v>4171</v>
      </c>
      <c r="D215" s="160"/>
      <c r="E215" s="155"/>
      <c r="F215" s="12" t="s">
        <v>644</v>
      </c>
      <c r="G215" s="152" t="s">
        <v>645</v>
      </c>
      <c r="H215" s="150">
        <v>436</v>
      </c>
      <c r="J215" s="216"/>
      <c r="K215" s="216"/>
    </row>
    <row r="216" spans="1:11" ht="14.25" customHeight="1">
      <c r="A216" s="12" t="s">
        <v>3411</v>
      </c>
      <c r="B216" s="152" t="s">
        <v>2741</v>
      </c>
      <c r="C216" s="150">
        <v>4773</v>
      </c>
      <c r="D216" s="160"/>
      <c r="E216" s="155"/>
      <c r="F216" s="12" t="s">
        <v>646</v>
      </c>
      <c r="G216" s="152" t="s">
        <v>647</v>
      </c>
      <c r="H216" s="150">
        <v>508</v>
      </c>
      <c r="J216" s="216"/>
      <c r="K216" s="216"/>
    </row>
    <row r="217" spans="1:11" ht="14.25" customHeight="1">
      <c r="A217" s="12" t="s">
        <v>3544</v>
      </c>
      <c r="B217" s="152" t="s">
        <v>3545</v>
      </c>
      <c r="C217" s="150">
        <v>3779</v>
      </c>
      <c r="D217" s="160"/>
      <c r="E217" s="155"/>
      <c r="F217" s="12" t="s">
        <v>648</v>
      </c>
      <c r="G217" s="152" t="s">
        <v>649</v>
      </c>
      <c r="H217" s="150">
        <v>462</v>
      </c>
      <c r="J217" s="216"/>
      <c r="K217" s="216"/>
    </row>
    <row r="218" spans="1:11" ht="14.25" customHeight="1">
      <c r="A218" s="12" t="s">
        <v>3546</v>
      </c>
      <c r="B218" s="152" t="s">
        <v>3547</v>
      </c>
      <c r="C218" s="150">
        <v>4773</v>
      </c>
      <c r="D218" s="160"/>
      <c r="E218" s="155"/>
      <c r="F218" s="12" t="s">
        <v>4498</v>
      </c>
      <c r="G218" s="152" t="s">
        <v>4499</v>
      </c>
      <c r="H218" s="150">
        <v>523</v>
      </c>
      <c r="J218" s="216"/>
      <c r="K218" s="216"/>
    </row>
    <row r="219" spans="1:11" ht="14.25" customHeight="1">
      <c r="A219" s="12" t="s">
        <v>3548</v>
      </c>
      <c r="B219" s="152" t="s">
        <v>2754</v>
      </c>
      <c r="C219" s="150">
        <v>1121</v>
      </c>
      <c r="D219" s="160"/>
      <c r="E219" s="155"/>
      <c r="F219" s="12" t="s">
        <v>4500</v>
      </c>
      <c r="G219" s="152" t="s">
        <v>4501</v>
      </c>
      <c r="H219" s="150">
        <v>368</v>
      </c>
      <c r="J219" s="216"/>
      <c r="K219" s="216"/>
    </row>
    <row r="220" spans="1:11" ht="14.25" customHeight="1">
      <c r="A220" s="12" t="s">
        <v>2984</v>
      </c>
      <c r="B220" s="152" t="s">
        <v>2755</v>
      </c>
      <c r="C220" s="150">
        <v>1121</v>
      </c>
      <c r="D220" s="160"/>
      <c r="E220" s="155"/>
      <c r="F220" s="12" t="s">
        <v>4264</v>
      </c>
      <c r="G220" s="152" t="s">
        <v>4265</v>
      </c>
      <c r="H220" s="150">
        <v>368</v>
      </c>
      <c r="J220" s="216"/>
      <c r="K220" s="216"/>
    </row>
    <row r="221" spans="1:11" ht="14.25" customHeight="1">
      <c r="A221" s="12" t="s">
        <v>9</v>
      </c>
      <c r="B221" s="152" t="s">
        <v>2756</v>
      </c>
      <c r="C221" s="150">
        <v>1121</v>
      </c>
      <c r="D221" s="160"/>
      <c r="E221" s="155"/>
      <c r="F221" s="12" t="s">
        <v>4266</v>
      </c>
      <c r="G221" s="152" t="s">
        <v>3136</v>
      </c>
      <c r="H221" s="150">
        <v>241</v>
      </c>
      <c r="J221" s="216"/>
      <c r="K221" s="216"/>
    </row>
    <row r="222" spans="1:11" ht="14.25" customHeight="1">
      <c r="A222" s="12" t="s">
        <v>2021</v>
      </c>
      <c r="B222" s="152" t="s">
        <v>2022</v>
      </c>
      <c r="C222" s="150">
        <v>1594</v>
      </c>
      <c r="D222" s="160"/>
      <c r="E222" s="155"/>
      <c r="F222" s="12" t="s">
        <v>3137</v>
      </c>
      <c r="G222" s="152" t="s">
        <v>3138</v>
      </c>
      <c r="H222" s="150">
        <v>328</v>
      </c>
      <c r="J222" s="216"/>
      <c r="K222" s="216"/>
    </row>
    <row r="223" spans="1:11" ht="14.25" customHeight="1">
      <c r="A223" s="12" t="s">
        <v>2023</v>
      </c>
      <c r="B223" s="152" t="s">
        <v>2024</v>
      </c>
      <c r="C223" s="150">
        <v>1900</v>
      </c>
      <c r="D223" s="160"/>
      <c r="E223" s="155"/>
      <c r="F223" s="12" t="s">
        <v>3139</v>
      </c>
      <c r="G223" s="152" t="s">
        <v>3140</v>
      </c>
      <c r="H223" s="150">
        <v>243</v>
      </c>
      <c r="J223" s="216"/>
      <c r="K223" s="216"/>
    </row>
    <row r="224" spans="1:11" ht="14.25" customHeight="1">
      <c r="A224" s="12" t="s">
        <v>1501</v>
      </c>
      <c r="B224" s="152" t="s">
        <v>2757</v>
      </c>
      <c r="C224" s="150">
        <v>1003</v>
      </c>
      <c r="D224" s="160"/>
      <c r="E224" s="155"/>
      <c r="F224" s="12" t="s">
        <v>3141</v>
      </c>
      <c r="G224" s="152" t="s">
        <v>2565</v>
      </c>
      <c r="H224" s="150">
        <v>24</v>
      </c>
      <c r="J224" s="216"/>
      <c r="K224" s="216"/>
    </row>
    <row r="225" spans="1:11" ht="14.25" customHeight="1">
      <c r="A225" s="12" t="s">
        <v>1502</v>
      </c>
      <c r="B225" s="152" t="s">
        <v>1503</v>
      </c>
      <c r="C225" s="150">
        <v>88</v>
      </c>
      <c r="D225" s="160"/>
      <c r="E225" s="155"/>
      <c r="F225" s="12" t="s">
        <v>2025</v>
      </c>
      <c r="G225" s="152" t="s">
        <v>2564</v>
      </c>
      <c r="H225" s="150">
        <v>241</v>
      </c>
      <c r="J225" s="216"/>
      <c r="K225" s="216"/>
    </row>
    <row r="226" spans="1:11" ht="14.25" customHeight="1">
      <c r="A226" s="12" t="s">
        <v>1504</v>
      </c>
      <c r="B226" s="152" t="s">
        <v>1505</v>
      </c>
      <c r="C226" s="150">
        <v>132</v>
      </c>
      <c r="D226" s="160"/>
      <c r="E226" s="155"/>
      <c r="F226" s="12" t="s">
        <v>2094</v>
      </c>
      <c r="G226" s="152" t="s">
        <v>2563</v>
      </c>
      <c r="H226" s="150">
        <v>406</v>
      </c>
      <c r="J226" s="216"/>
      <c r="K226" s="216"/>
    </row>
    <row r="227" spans="1:11" ht="14.25" customHeight="1">
      <c r="A227" s="12" t="s">
        <v>1506</v>
      </c>
      <c r="B227" s="152" t="s">
        <v>1507</v>
      </c>
      <c r="C227" s="150">
        <v>1113</v>
      </c>
      <c r="D227" s="160"/>
      <c r="E227" s="155"/>
      <c r="F227" s="12" t="s">
        <v>2095</v>
      </c>
      <c r="G227" s="152" t="s">
        <v>2562</v>
      </c>
      <c r="H227" s="150">
        <v>464</v>
      </c>
      <c r="J227" s="216"/>
      <c r="K227" s="216"/>
    </row>
    <row r="228" spans="1:11" ht="14.25" customHeight="1">
      <c r="A228" s="12" t="s">
        <v>1508</v>
      </c>
      <c r="B228" s="152" t="s">
        <v>2758</v>
      </c>
      <c r="C228" s="150">
        <v>31</v>
      </c>
      <c r="D228" s="160"/>
      <c r="E228" s="155"/>
      <c r="F228" s="12" t="s">
        <v>2096</v>
      </c>
      <c r="G228" s="152" t="s">
        <v>3965</v>
      </c>
      <c r="H228" s="150">
        <v>536</v>
      </c>
      <c r="J228" s="216"/>
      <c r="K228" s="216"/>
    </row>
    <row r="229" spans="1:11" ht="14.25" customHeight="1">
      <c r="A229" s="12" t="s">
        <v>1509</v>
      </c>
      <c r="B229" s="152" t="s">
        <v>2759</v>
      </c>
      <c r="C229" s="150">
        <v>98</v>
      </c>
      <c r="D229" s="160"/>
      <c r="E229" s="155"/>
      <c r="F229" s="12" t="s">
        <v>2742</v>
      </c>
      <c r="G229" s="152" t="s">
        <v>3964</v>
      </c>
      <c r="H229" s="150">
        <v>842</v>
      </c>
      <c r="J229" s="216"/>
      <c r="K229" s="216"/>
    </row>
    <row r="230" spans="1:11" ht="14.25" customHeight="1">
      <c r="A230" s="12" t="s">
        <v>1510</v>
      </c>
      <c r="B230" s="152" t="s">
        <v>1511</v>
      </c>
      <c r="C230" s="150">
        <v>279</v>
      </c>
      <c r="D230" s="160"/>
      <c r="E230" s="155"/>
      <c r="F230" s="12" t="s">
        <v>2743</v>
      </c>
      <c r="G230" s="152" t="s">
        <v>3963</v>
      </c>
      <c r="H230" s="150">
        <v>1040</v>
      </c>
      <c r="J230" s="216"/>
      <c r="K230" s="216"/>
    </row>
    <row r="231" spans="1:11" ht="14.25" customHeight="1">
      <c r="A231" s="12" t="s">
        <v>1512</v>
      </c>
      <c r="B231" s="152" t="s">
        <v>1513</v>
      </c>
      <c r="C231" s="150">
        <v>44</v>
      </c>
      <c r="D231" s="160"/>
      <c r="E231" s="155"/>
      <c r="F231" s="12" t="s">
        <v>2744</v>
      </c>
      <c r="G231" s="152" t="s">
        <v>2745</v>
      </c>
      <c r="H231" s="150">
        <v>231</v>
      </c>
      <c r="J231" s="216"/>
      <c r="K231" s="216"/>
    </row>
    <row r="232" spans="1:11" ht="14.25" customHeight="1">
      <c r="A232" s="12" t="s">
        <v>1514</v>
      </c>
      <c r="B232" s="152" t="s">
        <v>1515</v>
      </c>
      <c r="C232" s="150">
        <v>131</v>
      </c>
      <c r="D232" s="160"/>
      <c r="E232" s="155"/>
      <c r="F232" s="12" t="s">
        <v>2746</v>
      </c>
      <c r="G232" s="152" t="s">
        <v>2747</v>
      </c>
      <c r="H232" s="150">
        <v>191</v>
      </c>
      <c r="J232" s="216"/>
      <c r="K232" s="216"/>
    </row>
    <row r="233" spans="1:11" ht="14.25" customHeight="1">
      <c r="A233" s="12" t="s">
        <v>1516</v>
      </c>
      <c r="B233" s="152" t="s">
        <v>1517</v>
      </c>
      <c r="C233" s="150">
        <v>131</v>
      </c>
      <c r="D233" s="160"/>
      <c r="E233" s="155"/>
      <c r="F233" s="12" t="s">
        <v>2748</v>
      </c>
      <c r="G233" s="152" t="s">
        <v>2749</v>
      </c>
      <c r="H233" s="150">
        <v>297</v>
      </c>
      <c r="J233" s="216"/>
      <c r="K233" s="216"/>
    </row>
    <row r="234" spans="1:11" ht="14.25" customHeight="1">
      <c r="A234" s="12" t="s">
        <v>1518</v>
      </c>
      <c r="B234" s="152" t="s">
        <v>126</v>
      </c>
      <c r="C234" s="150">
        <v>91</v>
      </c>
      <c r="D234" s="160"/>
      <c r="E234" s="155"/>
      <c r="F234" s="12" t="s">
        <v>2750</v>
      </c>
      <c r="G234" s="152" t="s">
        <v>497</v>
      </c>
      <c r="H234" s="150">
        <v>485</v>
      </c>
      <c r="J234" s="216"/>
      <c r="K234" s="216"/>
    </row>
    <row r="235" spans="1:11" ht="14.25" customHeight="1">
      <c r="A235" s="12" t="s">
        <v>1519</v>
      </c>
      <c r="B235" s="152" t="s">
        <v>1520</v>
      </c>
      <c r="C235" s="150">
        <v>74</v>
      </c>
      <c r="D235" s="160"/>
      <c r="E235" s="155"/>
      <c r="F235" s="12" t="s">
        <v>659</v>
      </c>
      <c r="G235" s="152" t="s">
        <v>660</v>
      </c>
      <c r="H235" s="150">
        <v>341</v>
      </c>
      <c r="J235" s="216"/>
      <c r="K235" s="216"/>
    </row>
    <row r="236" spans="1:11" ht="14.25" customHeight="1">
      <c r="A236" s="12" t="s">
        <v>1521</v>
      </c>
      <c r="B236" s="152" t="s">
        <v>1522</v>
      </c>
      <c r="C236" s="150">
        <v>92</v>
      </c>
      <c r="D236" s="160"/>
      <c r="E236" s="155"/>
      <c r="F236" s="12" t="s">
        <v>661</v>
      </c>
      <c r="G236" s="152" t="s">
        <v>662</v>
      </c>
      <c r="H236" s="150">
        <v>295</v>
      </c>
      <c r="J236" s="216"/>
      <c r="K236" s="216"/>
    </row>
    <row r="237" spans="1:11" ht="14.25" customHeight="1">
      <c r="A237" s="12" t="s">
        <v>1523</v>
      </c>
      <c r="B237" s="152" t="s">
        <v>1524</v>
      </c>
      <c r="C237" s="150">
        <v>86</v>
      </c>
      <c r="D237" s="160"/>
      <c r="E237" s="155"/>
      <c r="F237" s="12" t="s">
        <v>663</v>
      </c>
      <c r="G237" s="152" t="s">
        <v>664</v>
      </c>
      <c r="H237" s="150">
        <v>295</v>
      </c>
      <c r="J237" s="216"/>
      <c r="K237" s="216"/>
    </row>
    <row r="238" spans="1:11" ht="14.25" customHeight="1">
      <c r="A238" s="12" t="s">
        <v>1525</v>
      </c>
      <c r="B238" s="152" t="s">
        <v>1526</v>
      </c>
      <c r="C238" s="150">
        <v>83</v>
      </c>
      <c r="D238" s="160"/>
      <c r="E238" s="155"/>
      <c r="F238" s="12" t="s">
        <v>665</v>
      </c>
      <c r="G238" s="152" t="s">
        <v>684</v>
      </c>
      <c r="H238" s="150">
        <v>80</v>
      </c>
      <c r="J238" s="216"/>
      <c r="K238" s="216"/>
    </row>
    <row r="239" spans="1:11" ht="14.25" customHeight="1">
      <c r="A239" s="12" t="s">
        <v>1527</v>
      </c>
      <c r="B239" s="152" t="s">
        <v>1528</v>
      </c>
      <c r="C239" s="150">
        <v>136</v>
      </c>
      <c r="D239" s="160"/>
      <c r="E239" s="155"/>
      <c r="F239" s="12" t="s">
        <v>685</v>
      </c>
      <c r="G239" s="152" t="s">
        <v>686</v>
      </c>
      <c r="H239" s="150">
        <v>289</v>
      </c>
      <c r="J239" s="216"/>
      <c r="K239" s="216"/>
    </row>
    <row r="240" spans="1:11" ht="14.25" customHeight="1">
      <c r="A240" s="12" t="s">
        <v>1529</v>
      </c>
      <c r="B240" s="152" t="s">
        <v>1530</v>
      </c>
      <c r="C240" s="150">
        <v>86</v>
      </c>
      <c r="D240" s="160"/>
      <c r="E240" s="155"/>
      <c r="F240" s="12" t="s">
        <v>687</v>
      </c>
      <c r="G240" s="152" t="s">
        <v>688</v>
      </c>
      <c r="H240" s="150">
        <v>24</v>
      </c>
      <c r="J240" s="216"/>
      <c r="K240" s="216"/>
    </row>
    <row r="241" spans="1:11" ht="14.25" customHeight="1">
      <c r="A241" s="12" t="s">
        <v>1531</v>
      </c>
      <c r="B241" s="152" t="s">
        <v>1532</v>
      </c>
      <c r="C241" s="150">
        <v>83</v>
      </c>
      <c r="D241" s="160"/>
      <c r="E241" s="155"/>
      <c r="F241" s="12" t="s">
        <v>689</v>
      </c>
      <c r="G241" s="152" t="s">
        <v>690</v>
      </c>
      <c r="H241" s="150">
        <v>26</v>
      </c>
      <c r="J241" s="216"/>
      <c r="K241" s="216"/>
    </row>
    <row r="242" spans="1:11" ht="14.25" customHeight="1">
      <c r="A242" s="12" t="s">
        <v>1533</v>
      </c>
      <c r="B242" s="152" t="s">
        <v>2760</v>
      </c>
      <c r="C242" s="150">
        <v>1217</v>
      </c>
      <c r="D242" s="160"/>
      <c r="E242" s="155"/>
      <c r="F242" s="12" t="s">
        <v>691</v>
      </c>
      <c r="G242" s="152" t="s">
        <v>692</v>
      </c>
      <c r="H242" s="150">
        <v>555</v>
      </c>
      <c r="J242" s="216"/>
      <c r="K242" s="216"/>
    </row>
    <row r="243" spans="1:11" ht="14.25" customHeight="1">
      <c r="A243" s="12" t="s">
        <v>1534</v>
      </c>
      <c r="B243" s="152" t="s">
        <v>2761</v>
      </c>
      <c r="C243" s="150">
        <v>1944</v>
      </c>
      <c r="D243" s="160"/>
      <c r="E243" s="155"/>
      <c r="F243" s="12" t="s">
        <v>693</v>
      </c>
      <c r="G243" s="152" t="s">
        <v>4309</v>
      </c>
      <c r="H243" s="150">
        <v>618</v>
      </c>
      <c r="J243" s="216"/>
      <c r="K243" s="216"/>
    </row>
    <row r="244" spans="1:11" ht="14.25" customHeight="1">
      <c r="A244" s="12" t="s">
        <v>3000</v>
      </c>
      <c r="B244" s="152" t="s">
        <v>3001</v>
      </c>
      <c r="C244" s="150">
        <v>2018</v>
      </c>
      <c r="D244" s="160"/>
      <c r="E244" s="155"/>
      <c r="F244" s="12" t="s">
        <v>4310</v>
      </c>
      <c r="G244" s="152" t="s">
        <v>4311</v>
      </c>
      <c r="H244" s="150">
        <v>644</v>
      </c>
      <c r="J244" s="216"/>
      <c r="K244" s="216"/>
    </row>
    <row r="245" spans="1:11" ht="14.25" customHeight="1">
      <c r="A245" s="12" t="s">
        <v>3002</v>
      </c>
      <c r="B245" s="152" t="s">
        <v>3003</v>
      </c>
      <c r="C245" s="150">
        <v>2431</v>
      </c>
      <c r="D245" s="160"/>
      <c r="E245" s="155"/>
      <c r="F245" s="12" t="s">
        <v>228</v>
      </c>
      <c r="G245" s="152" t="s">
        <v>229</v>
      </c>
      <c r="H245" s="150">
        <v>506</v>
      </c>
      <c r="J245" s="216"/>
      <c r="K245" s="216"/>
    </row>
    <row r="246" spans="1:11" ht="14.25" customHeight="1">
      <c r="A246" s="12" t="s">
        <v>3004</v>
      </c>
      <c r="B246" s="152" t="s">
        <v>3005</v>
      </c>
      <c r="C246" s="150">
        <v>5733</v>
      </c>
      <c r="D246" s="160"/>
      <c r="E246" s="155"/>
      <c r="F246" s="12" t="s">
        <v>230</v>
      </c>
      <c r="G246" s="152" t="s">
        <v>231</v>
      </c>
      <c r="H246" s="150">
        <v>778</v>
      </c>
      <c r="J246" s="216"/>
      <c r="K246" s="216"/>
    </row>
    <row r="247" spans="1:11" ht="14.25" customHeight="1">
      <c r="A247" s="12" t="s">
        <v>3006</v>
      </c>
      <c r="B247" s="152" t="s">
        <v>2762</v>
      </c>
      <c r="C247" s="150">
        <v>1944</v>
      </c>
      <c r="D247" s="160"/>
      <c r="E247" s="155"/>
      <c r="F247" s="12" t="s">
        <v>232</v>
      </c>
      <c r="G247" s="152" t="s">
        <v>2643</v>
      </c>
      <c r="H247" s="150">
        <v>804</v>
      </c>
      <c r="J247" s="216"/>
      <c r="K247" s="216"/>
    </row>
    <row r="248" spans="1:11" ht="14.25" customHeight="1">
      <c r="A248" s="12" t="s">
        <v>3007</v>
      </c>
      <c r="B248" s="152" t="s">
        <v>3008</v>
      </c>
      <c r="C248" s="150">
        <v>5289</v>
      </c>
      <c r="D248" s="160"/>
      <c r="E248" s="155"/>
      <c r="F248" s="12" t="s">
        <v>2874</v>
      </c>
      <c r="G248" s="152" t="s">
        <v>2927</v>
      </c>
      <c r="H248" s="150">
        <v>53</v>
      </c>
      <c r="J248" s="216"/>
      <c r="K248" s="216"/>
    </row>
    <row r="249" spans="1:11" ht="14.25" customHeight="1">
      <c r="A249" s="12" t="s">
        <v>3009</v>
      </c>
      <c r="B249" s="152" t="s">
        <v>3010</v>
      </c>
      <c r="C249" s="150">
        <v>6282</v>
      </c>
      <c r="D249" s="160"/>
      <c r="E249" s="155"/>
      <c r="F249" s="12" t="s">
        <v>2928</v>
      </c>
      <c r="G249" s="152" t="s">
        <v>130</v>
      </c>
      <c r="H249" s="150">
        <v>158</v>
      </c>
      <c r="J249" s="216"/>
      <c r="K249" s="216"/>
    </row>
    <row r="250" spans="1:11" ht="14.25" customHeight="1">
      <c r="A250" s="12" t="s">
        <v>2520</v>
      </c>
      <c r="B250" s="152" t="s">
        <v>127</v>
      </c>
      <c r="C250" s="150">
        <v>4697</v>
      </c>
      <c r="D250" s="160"/>
      <c r="E250" s="155"/>
      <c r="F250" s="12" t="s">
        <v>2929</v>
      </c>
      <c r="G250" s="151" t="s">
        <v>129</v>
      </c>
      <c r="H250" s="150">
        <v>94</v>
      </c>
      <c r="J250" s="216"/>
      <c r="K250" s="216"/>
    </row>
    <row r="251" spans="1:11" ht="14.25" customHeight="1">
      <c r="A251" s="12" t="s">
        <v>2521</v>
      </c>
      <c r="B251" s="152" t="s">
        <v>2522</v>
      </c>
      <c r="C251" s="150">
        <v>742</v>
      </c>
      <c r="D251" s="160"/>
      <c r="E251" s="155"/>
      <c r="F251" s="12" t="s">
        <v>2930</v>
      </c>
      <c r="G251" s="152" t="s">
        <v>2768</v>
      </c>
      <c r="H251" s="150">
        <v>4785</v>
      </c>
      <c r="J251" s="216"/>
      <c r="K251" s="216"/>
    </row>
    <row r="252" spans="1:11" ht="14.25" customHeight="1">
      <c r="A252" s="12" t="s">
        <v>2523</v>
      </c>
      <c r="B252" s="152" t="s">
        <v>2522</v>
      </c>
      <c r="C252" s="150">
        <v>1671</v>
      </c>
      <c r="D252" s="160"/>
      <c r="E252" s="155"/>
      <c r="F252" s="12" t="s">
        <v>2931</v>
      </c>
      <c r="G252" s="152" t="s">
        <v>4694</v>
      </c>
      <c r="H252" s="150">
        <v>208</v>
      </c>
      <c r="J252" s="216"/>
      <c r="K252" s="216"/>
    </row>
    <row r="253" spans="1:11" ht="14.25" customHeight="1">
      <c r="A253" s="12" t="s">
        <v>2524</v>
      </c>
      <c r="B253" s="152" t="s">
        <v>2525</v>
      </c>
      <c r="C253" s="150">
        <v>1091</v>
      </c>
      <c r="D253" s="160"/>
      <c r="E253" s="155"/>
      <c r="F253" s="12" t="s">
        <v>4695</v>
      </c>
      <c r="G253" s="152" t="s">
        <v>941</v>
      </c>
      <c r="H253" s="150">
        <v>707</v>
      </c>
      <c r="J253" s="216"/>
      <c r="K253" s="216"/>
    </row>
    <row r="254" spans="1:11" ht="14.25" customHeight="1">
      <c r="A254" s="12" t="s">
        <v>2526</v>
      </c>
      <c r="B254" s="152" t="s">
        <v>2525</v>
      </c>
      <c r="C254" s="150">
        <v>1790</v>
      </c>
      <c r="D254" s="160"/>
      <c r="E254" s="155"/>
      <c r="F254" s="12" t="s">
        <v>942</v>
      </c>
      <c r="G254" s="152" t="s">
        <v>1560</v>
      </c>
      <c r="H254" s="150">
        <v>64</v>
      </c>
      <c r="J254" s="216"/>
      <c r="K254" s="216"/>
    </row>
    <row r="255" spans="1:11" ht="14.25" customHeight="1">
      <c r="A255" s="12" t="s">
        <v>2527</v>
      </c>
      <c r="B255" s="152" t="s">
        <v>2528</v>
      </c>
      <c r="C255" s="150">
        <v>2070</v>
      </c>
      <c r="D255" s="160"/>
      <c r="E255" s="155"/>
      <c r="F255" s="12" t="s">
        <v>1561</v>
      </c>
      <c r="G255" s="152" t="s">
        <v>1562</v>
      </c>
      <c r="H255" s="150">
        <v>64</v>
      </c>
      <c r="J255" s="216"/>
      <c r="K255" s="216"/>
    </row>
    <row r="256" spans="1:11" ht="14.25" customHeight="1">
      <c r="A256" s="12" t="s">
        <v>2529</v>
      </c>
      <c r="B256" s="152" t="s">
        <v>2763</v>
      </c>
      <c r="C256" s="150">
        <v>198</v>
      </c>
      <c r="D256" s="160"/>
      <c r="E256" s="155"/>
      <c r="F256" s="12" t="s">
        <v>1563</v>
      </c>
      <c r="G256" s="152" t="s">
        <v>4789</v>
      </c>
      <c r="H256" s="150">
        <v>138</v>
      </c>
      <c r="J256" s="216"/>
      <c r="K256" s="216"/>
    </row>
    <row r="257" spans="1:11" ht="14.25" customHeight="1">
      <c r="A257" s="12" t="s">
        <v>2530</v>
      </c>
      <c r="B257" s="152" t="s">
        <v>2764</v>
      </c>
      <c r="C257" s="150">
        <v>157</v>
      </c>
      <c r="D257" s="160"/>
      <c r="E257" s="155"/>
      <c r="F257" s="12" t="s">
        <v>4790</v>
      </c>
      <c r="G257" s="152" t="s">
        <v>4791</v>
      </c>
      <c r="H257" s="150">
        <v>739</v>
      </c>
      <c r="J257" s="216"/>
      <c r="K257" s="216"/>
    </row>
    <row r="258" spans="1:11" ht="14.25" customHeight="1">
      <c r="A258" s="12" t="s">
        <v>2531</v>
      </c>
      <c r="B258" s="152" t="s">
        <v>2765</v>
      </c>
      <c r="C258" s="150">
        <v>138</v>
      </c>
      <c r="D258" s="160"/>
      <c r="E258" s="155"/>
      <c r="F258" s="12" t="s">
        <v>4792</v>
      </c>
      <c r="G258" s="152" t="s">
        <v>4793</v>
      </c>
      <c r="H258" s="150">
        <v>739</v>
      </c>
      <c r="J258" s="216"/>
      <c r="K258" s="216"/>
    </row>
    <row r="259" spans="1:11" ht="14.25" customHeight="1">
      <c r="A259" s="12" t="s">
        <v>2532</v>
      </c>
      <c r="B259" s="152" t="s">
        <v>2533</v>
      </c>
      <c r="C259" s="150">
        <v>840</v>
      </c>
      <c r="D259" s="160"/>
      <c r="E259" s="155"/>
      <c r="F259" s="12" t="s">
        <v>4794</v>
      </c>
      <c r="G259" s="152" t="s">
        <v>2486</v>
      </c>
      <c r="H259" s="150">
        <v>1302</v>
      </c>
      <c r="J259" s="216"/>
      <c r="K259" s="216"/>
    </row>
    <row r="260" spans="1:11" ht="14.25" customHeight="1">
      <c r="A260" s="12" t="s">
        <v>4249</v>
      </c>
      <c r="B260" s="152" t="s">
        <v>4250</v>
      </c>
      <c r="C260" s="150">
        <v>950</v>
      </c>
      <c r="D260" s="160"/>
      <c r="E260" s="155"/>
      <c r="F260" s="12" t="s">
        <v>2487</v>
      </c>
      <c r="G260" s="152" t="s">
        <v>2769</v>
      </c>
      <c r="H260" s="150">
        <v>490</v>
      </c>
      <c r="J260" s="216"/>
      <c r="K260" s="216"/>
    </row>
    <row r="261" spans="1:11" ht="14.25" customHeight="1">
      <c r="A261" s="12" t="s">
        <v>4251</v>
      </c>
      <c r="B261" s="152" t="s">
        <v>4252</v>
      </c>
      <c r="C261" s="150">
        <v>1438</v>
      </c>
      <c r="D261" s="160"/>
      <c r="E261" s="155"/>
      <c r="F261" s="12" t="s">
        <v>2830</v>
      </c>
      <c r="G261" s="152" t="s">
        <v>128</v>
      </c>
      <c r="H261" s="150">
        <v>438</v>
      </c>
      <c r="J261" s="216"/>
      <c r="K261" s="216"/>
    </row>
    <row r="262" spans="1:11" ht="14.25" customHeight="1">
      <c r="A262" s="12" t="s">
        <v>4253</v>
      </c>
      <c r="B262" s="152" t="s">
        <v>4254</v>
      </c>
      <c r="C262" s="150">
        <v>2022</v>
      </c>
      <c r="D262" s="160"/>
      <c r="E262" s="155"/>
      <c r="F262" s="12" t="s">
        <v>2831</v>
      </c>
      <c r="G262" s="152" t="s">
        <v>2832</v>
      </c>
      <c r="H262" s="150">
        <v>131</v>
      </c>
      <c r="J262" s="216"/>
      <c r="K262" s="216"/>
    </row>
    <row r="263" spans="1:11" ht="14.25" customHeight="1">
      <c r="A263" s="12" t="s">
        <v>4255</v>
      </c>
      <c r="B263" s="152" t="s">
        <v>4256</v>
      </c>
      <c r="C263" s="150">
        <v>368</v>
      </c>
      <c r="D263" s="160"/>
      <c r="E263" s="155"/>
      <c r="F263" s="12" t="s">
        <v>2833</v>
      </c>
      <c r="G263" s="152" t="s">
        <v>2834</v>
      </c>
      <c r="H263" s="150">
        <v>1987</v>
      </c>
      <c r="J263" s="216"/>
      <c r="K263" s="216"/>
    </row>
    <row r="264" spans="1:11" ht="14.25" customHeight="1">
      <c r="A264" s="12" t="s">
        <v>4257</v>
      </c>
      <c r="B264" s="152" t="s">
        <v>4258</v>
      </c>
      <c r="C264" s="150">
        <v>368</v>
      </c>
      <c r="D264" s="160"/>
      <c r="E264" s="155"/>
      <c r="F264" s="12" t="s">
        <v>2835</v>
      </c>
      <c r="G264" s="152" t="s">
        <v>2836</v>
      </c>
      <c r="H264" s="150">
        <v>1987</v>
      </c>
      <c r="J264" s="216"/>
      <c r="K264" s="216"/>
    </row>
    <row r="265" spans="1:11" ht="14.25" customHeight="1">
      <c r="A265" s="12" t="s">
        <v>4259</v>
      </c>
      <c r="B265" s="152" t="s">
        <v>4260</v>
      </c>
      <c r="C265" s="150">
        <v>402</v>
      </c>
      <c r="D265" s="160"/>
      <c r="E265" s="155"/>
      <c r="F265" s="12" t="s">
        <v>2335</v>
      </c>
      <c r="G265" s="152" t="s">
        <v>2336</v>
      </c>
      <c r="H265" s="150">
        <v>390</v>
      </c>
      <c r="J265" s="216"/>
      <c r="K265" s="216"/>
    </row>
    <row r="266" spans="1:11" ht="14.25" customHeight="1">
      <c r="A266" s="12" t="s">
        <v>4261</v>
      </c>
      <c r="B266" s="152" t="s">
        <v>4262</v>
      </c>
      <c r="C266" s="150">
        <v>460</v>
      </c>
      <c r="D266" s="160"/>
      <c r="E266" s="155"/>
      <c r="F266" s="12" t="s">
        <v>2337</v>
      </c>
      <c r="G266" s="152" t="s">
        <v>2338</v>
      </c>
      <c r="H266" s="150">
        <v>960</v>
      </c>
      <c r="J266" s="216"/>
      <c r="K266" s="216"/>
    </row>
    <row r="267" spans="1:11" ht="14.25" customHeight="1">
      <c r="A267" s="12" t="s">
        <v>4263</v>
      </c>
      <c r="B267" s="152" t="s">
        <v>3011</v>
      </c>
      <c r="C267" s="150">
        <v>546</v>
      </c>
      <c r="D267" s="160"/>
      <c r="E267" s="155"/>
      <c r="F267" s="12" t="s">
        <v>2339</v>
      </c>
      <c r="G267" s="152" t="s">
        <v>2340</v>
      </c>
      <c r="H267" s="150">
        <v>5985</v>
      </c>
      <c r="J267" s="216"/>
      <c r="K267" s="216"/>
    </row>
    <row r="268" spans="1:11" ht="14.25" customHeight="1">
      <c r="A268" s="12" t="s">
        <v>3012</v>
      </c>
      <c r="B268" s="152" t="s">
        <v>3013</v>
      </c>
      <c r="C268" s="150">
        <v>49</v>
      </c>
      <c r="D268" s="160"/>
      <c r="E268" s="155"/>
      <c r="F268" s="12" t="s">
        <v>0</v>
      </c>
      <c r="G268" s="152" t="s">
        <v>1</v>
      </c>
      <c r="H268" s="150">
        <v>612</v>
      </c>
      <c r="J268" s="216"/>
      <c r="K268" s="216"/>
    </row>
    <row r="269" spans="1:11" ht="14.25" customHeight="1">
      <c r="A269" s="12" t="s">
        <v>3987</v>
      </c>
      <c r="B269" s="152" t="s">
        <v>3988</v>
      </c>
      <c r="C269" s="150">
        <v>60</v>
      </c>
      <c r="D269" s="160"/>
      <c r="E269" s="155"/>
      <c r="F269" s="12" t="s">
        <v>2</v>
      </c>
      <c r="G269" s="152" t="s">
        <v>3</v>
      </c>
      <c r="H269" s="150">
        <v>1145</v>
      </c>
      <c r="J269" s="216"/>
      <c r="K269" s="216"/>
    </row>
    <row r="270" spans="1:11" ht="14.25" customHeight="1">
      <c r="A270" s="11"/>
      <c r="B270" s="147"/>
      <c r="C270" s="150"/>
      <c r="D270" s="160"/>
      <c r="E270" s="155"/>
      <c r="J270" s="216"/>
      <c r="K270" s="216"/>
    </row>
    <row r="271" spans="1:11" ht="14.25" customHeight="1">
      <c r="A271" s="290"/>
      <c r="B271" s="48"/>
      <c r="C271" s="20"/>
      <c r="D271" s="72"/>
      <c r="E271" s="291"/>
      <c r="F271" s="48"/>
      <c r="G271" s="48"/>
      <c r="H271" s="76" t="s">
        <v>492</v>
      </c>
      <c r="J271" s="216"/>
      <c r="K271" s="216"/>
    </row>
    <row r="272" spans="1:11" ht="14.25" customHeight="1">
      <c r="A272" s="31">
        <v>19</v>
      </c>
      <c r="C272" s="12"/>
      <c r="D272" s="73"/>
      <c r="F272" s="49"/>
      <c r="G272" s="49"/>
      <c r="H272" s="80" t="s">
        <v>491</v>
      </c>
      <c r="J272" s="216"/>
      <c r="K272" s="216"/>
    </row>
    <row r="273" spans="1:11" ht="14.25" customHeight="1">
      <c r="A273" s="5"/>
      <c r="B273" s="50"/>
      <c r="C273" s="132"/>
      <c r="D273" s="4"/>
      <c r="E273" s="4"/>
      <c r="F273" s="5"/>
      <c r="G273" s="79"/>
      <c r="H273" s="137"/>
      <c r="J273" s="216"/>
      <c r="K273" s="216"/>
    </row>
    <row r="274" spans="1:11" ht="14.25" customHeight="1">
      <c r="A274" s="5" t="s">
        <v>2649</v>
      </c>
      <c r="B274" s="46"/>
      <c r="C274" s="132"/>
      <c r="D274" s="3"/>
      <c r="E274" s="3"/>
      <c r="F274" s="5"/>
      <c r="G274" s="99"/>
      <c r="H274" s="137"/>
      <c r="J274" s="216"/>
      <c r="K274" s="216"/>
    </row>
    <row r="275" spans="1:11" ht="14.25" customHeight="1">
      <c r="A275" s="40" t="s">
        <v>4799</v>
      </c>
      <c r="B275" s="9" t="s">
        <v>4798</v>
      </c>
      <c r="C275" s="133" t="s">
        <v>3153</v>
      </c>
      <c r="D275" s="7"/>
      <c r="E275" s="16"/>
      <c r="F275" s="40" t="s">
        <v>4799</v>
      </c>
      <c r="G275" s="153" t="s">
        <v>4798</v>
      </c>
      <c r="H275" s="133" t="s">
        <v>3153</v>
      </c>
      <c r="J275" s="216"/>
      <c r="K275" s="216"/>
    </row>
    <row r="276" spans="1:11" ht="14.25" customHeight="1">
      <c r="A276" s="171" t="s">
        <v>3941</v>
      </c>
      <c r="B276" s="47"/>
      <c r="C276" s="134" t="s">
        <v>3154</v>
      </c>
      <c r="D276" s="8"/>
      <c r="E276" s="17"/>
      <c r="F276" s="171" t="s">
        <v>3941</v>
      </c>
      <c r="G276" s="154"/>
      <c r="H276" s="134" t="s">
        <v>3154</v>
      </c>
      <c r="J276" s="216"/>
      <c r="K276" s="216"/>
    </row>
    <row r="277" spans="1:11" ht="14.25" customHeight="1">
      <c r="A277" s="11"/>
      <c r="B277" s="147"/>
      <c r="C277" s="150"/>
      <c r="D277" s="160"/>
      <c r="E277" s="155"/>
      <c r="J277" s="216"/>
      <c r="K277" s="216"/>
    </row>
    <row r="278" spans="1:11" ht="14.25" customHeight="1">
      <c r="A278" s="92" t="s">
        <v>1242</v>
      </c>
      <c r="D278" s="160"/>
      <c r="E278" s="155"/>
      <c r="J278" s="216"/>
      <c r="K278" s="216"/>
    </row>
    <row r="279" spans="1:11" ht="14.25" customHeight="1">
      <c r="A279" s="12" t="s">
        <v>4</v>
      </c>
      <c r="B279" s="152" t="s">
        <v>5</v>
      </c>
      <c r="C279" s="150">
        <v>1328</v>
      </c>
      <c r="D279" s="160"/>
      <c r="E279" s="155"/>
      <c r="J279" s="216"/>
      <c r="K279" s="216"/>
    </row>
    <row r="280" spans="1:11" ht="14.25" customHeight="1">
      <c r="A280" s="12" t="s">
        <v>6</v>
      </c>
      <c r="B280" s="152" t="s">
        <v>7</v>
      </c>
      <c r="C280" s="150">
        <v>2505</v>
      </c>
      <c r="D280" s="160"/>
      <c r="E280" s="155"/>
      <c r="J280" s="216"/>
      <c r="K280" s="216"/>
    </row>
    <row r="281" spans="1:11" ht="14.25" customHeight="1">
      <c r="A281" s="12" t="s">
        <v>8</v>
      </c>
      <c r="B281" s="152" t="s">
        <v>4638</v>
      </c>
      <c r="C281" s="150">
        <v>1028</v>
      </c>
      <c r="D281" s="160"/>
      <c r="E281" s="155"/>
      <c r="J281" s="216"/>
      <c r="K281" s="216"/>
    </row>
    <row r="282" spans="1:11" ht="14.25" customHeight="1">
      <c r="A282" s="12" t="s">
        <v>1338</v>
      </c>
      <c r="B282" s="152" t="s">
        <v>1339</v>
      </c>
      <c r="C282" s="150">
        <v>635</v>
      </c>
      <c r="D282" s="160"/>
      <c r="E282" s="155"/>
      <c r="J282" s="216"/>
      <c r="K282" s="216"/>
    </row>
    <row r="283" spans="1:11" ht="14.25" customHeight="1">
      <c r="A283" s="12" t="s">
        <v>2868</v>
      </c>
      <c r="B283" s="152" t="s">
        <v>2869</v>
      </c>
      <c r="C283" s="150">
        <v>574</v>
      </c>
      <c r="D283" s="160"/>
      <c r="E283" s="155"/>
      <c r="J283" s="216"/>
      <c r="K283" s="216"/>
    </row>
    <row r="284" spans="1:11" ht="14.25" customHeight="1">
      <c r="A284" s="12" t="s">
        <v>2870</v>
      </c>
      <c r="B284" s="152" t="s">
        <v>1044</v>
      </c>
      <c r="C284" s="150">
        <v>624</v>
      </c>
      <c r="D284" s="160"/>
      <c r="E284" s="155"/>
      <c r="J284" s="216"/>
      <c r="K284" s="216"/>
    </row>
    <row r="285" spans="1:11" ht="14.25" customHeight="1">
      <c r="A285" s="12" t="s">
        <v>2871</v>
      </c>
      <c r="B285" s="152" t="s">
        <v>2872</v>
      </c>
      <c r="C285" s="150">
        <v>2058</v>
      </c>
      <c r="D285" s="160"/>
      <c r="E285" s="155"/>
      <c r="J285" s="216"/>
      <c r="K285" s="216"/>
    </row>
    <row r="286" spans="1:11" ht="14.25" customHeight="1">
      <c r="A286" s="12" t="s">
        <v>2873</v>
      </c>
      <c r="B286" s="152" t="s">
        <v>131</v>
      </c>
      <c r="C286" s="150">
        <v>6278</v>
      </c>
      <c r="D286" s="160"/>
      <c r="E286" s="155"/>
      <c r="J286" s="216"/>
      <c r="K286" s="216"/>
    </row>
    <row r="287" spans="1:11" ht="14.25" customHeight="1">
      <c r="A287" s="12" t="s">
        <v>1148</v>
      </c>
      <c r="B287" s="152" t="s">
        <v>1149</v>
      </c>
      <c r="C287" s="150">
        <v>4171</v>
      </c>
      <c r="D287" s="160"/>
      <c r="E287" s="155"/>
      <c r="J287" s="216"/>
      <c r="K287" s="216"/>
    </row>
    <row r="288" spans="1:11" ht="14.25" customHeight="1">
      <c r="A288" s="12" t="s">
        <v>2908</v>
      </c>
      <c r="B288" s="152" t="s">
        <v>2909</v>
      </c>
      <c r="C288" s="150">
        <v>7326</v>
      </c>
      <c r="D288" s="160"/>
      <c r="E288" s="155"/>
      <c r="J288" s="216"/>
      <c r="K288" s="216"/>
    </row>
    <row r="289" spans="1:11" ht="14.25" customHeight="1">
      <c r="A289" s="12" t="s">
        <v>2910</v>
      </c>
      <c r="B289" s="152" t="s">
        <v>2911</v>
      </c>
      <c r="C289" s="150">
        <v>9041</v>
      </c>
      <c r="D289" s="160"/>
      <c r="E289" s="155"/>
      <c r="J289" s="216"/>
      <c r="K289" s="216"/>
    </row>
    <row r="290" spans="1:11" ht="14.25" customHeight="1">
      <c r="A290" s="12" t="s">
        <v>2912</v>
      </c>
      <c r="B290" s="152" t="s">
        <v>2817</v>
      </c>
      <c r="C290" s="150">
        <v>231</v>
      </c>
      <c r="D290" s="160"/>
      <c r="E290" s="155"/>
      <c r="J290" s="216"/>
      <c r="K290" s="216"/>
    </row>
    <row r="291" spans="1:11" ht="14.25" customHeight="1">
      <c r="A291" s="12" t="s">
        <v>2913</v>
      </c>
      <c r="B291" s="152" t="s">
        <v>2818</v>
      </c>
      <c r="C291" s="150">
        <v>484</v>
      </c>
      <c r="D291" s="160"/>
      <c r="E291" s="155"/>
      <c r="J291" s="216"/>
      <c r="K291" s="216"/>
    </row>
    <row r="292" spans="1:11" ht="14.25" customHeight="1">
      <c r="A292" s="12" t="s">
        <v>2914</v>
      </c>
      <c r="B292" s="152" t="s">
        <v>132</v>
      </c>
      <c r="C292" s="150">
        <v>928</v>
      </c>
      <c r="D292" s="160"/>
      <c r="E292" s="155"/>
      <c r="J292" s="216"/>
      <c r="K292" s="216"/>
    </row>
    <row r="293" spans="1:11" ht="14.25" customHeight="1">
      <c r="A293" s="12" t="s">
        <v>2915</v>
      </c>
      <c r="B293" s="152" t="s">
        <v>2916</v>
      </c>
      <c r="C293" s="150">
        <v>4232</v>
      </c>
      <c r="D293" s="160"/>
      <c r="E293" s="155"/>
      <c r="J293" s="216"/>
      <c r="K293" s="216"/>
    </row>
    <row r="294" spans="1:11" ht="14.25" customHeight="1">
      <c r="A294" s="12" t="s">
        <v>2917</v>
      </c>
      <c r="B294" s="152" t="s">
        <v>2918</v>
      </c>
      <c r="C294" s="150">
        <v>6625</v>
      </c>
      <c r="D294" s="160"/>
      <c r="E294" s="155"/>
      <c r="G294" s="152"/>
      <c r="H294" s="150"/>
      <c r="J294" s="216"/>
      <c r="K294" s="216"/>
    </row>
    <row r="295" spans="1:11" ht="14.25" customHeight="1">
      <c r="A295" s="12" t="s">
        <v>1564</v>
      </c>
      <c r="B295" s="152" t="s">
        <v>1565</v>
      </c>
      <c r="C295" s="150">
        <v>7695</v>
      </c>
      <c r="D295" s="160"/>
      <c r="E295" s="155"/>
      <c r="G295" s="152"/>
      <c r="H295" s="150"/>
      <c r="J295" s="216"/>
      <c r="K295" s="216"/>
    </row>
    <row r="296" spans="1:11" ht="14.25" customHeight="1">
      <c r="A296" s="12" t="s">
        <v>1566</v>
      </c>
      <c r="B296" s="152" t="s">
        <v>1567</v>
      </c>
      <c r="C296" s="150">
        <v>11371</v>
      </c>
      <c r="D296" s="160"/>
      <c r="E296" s="155"/>
      <c r="G296" s="152"/>
      <c r="H296" s="150"/>
      <c r="J296" s="216"/>
      <c r="K296" s="216"/>
    </row>
    <row r="297" spans="1:11" ht="14.25" customHeight="1">
      <c r="A297" s="12" t="s">
        <v>1568</v>
      </c>
      <c r="B297" s="152" t="s">
        <v>1569</v>
      </c>
      <c r="C297" s="150">
        <v>12647</v>
      </c>
      <c r="D297" s="160"/>
      <c r="E297" s="155"/>
      <c r="G297" s="152"/>
      <c r="H297" s="150"/>
      <c r="J297" s="216"/>
      <c r="K297" s="216"/>
    </row>
    <row r="298" spans="1:11" ht="14.25" customHeight="1">
      <c r="A298" s="12" t="s">
        <v>1570</v>
      </c>
      <c r="B298" s="152" t="s">
        <v>1571</v>
      </c>
      <c r="C298" s="150">
        <v>17671</v>
      </c>
      <c r="D298" s="160"/>
      <c r="E298" s="155"/>
      <c r="G298" s="152"/>
      <c r="H298" s="150"/>
      <c r="J298" s="216"/>
      <c r="K298" s="216"/>
    </row>
    <row r="299" spans="1:11" ht="14.25" customHeight="1">
      <c r="A299" s="12" t="s">
        <v>1572</v>
      </c>
      <c r="B299" s="152" t="s">
        <v>1573</v>
      </c>
      <c r="C299" s="150">
        <v>19935</v>
      </c>
      <c r="D299" s="160"/>
      <c r="E299" s="155"/>
      <c r="G299" s="152"/>
      <c r="H299" s="150"/>
      <c r="J299" s="216"/>
      <c r="K299" s="216"/>
    </row>
    <row r="300" spans="1:11" ht="14.25" customHeight="1">
      <c r="A300" s="12" t="s">
        <v>1574</v>
      </c>
      <c r="B300" s="152" t="s">
        <v>1575</v>
      </c>
      <c r="C300" s="150">
        <v>25771</v>
      </c>
      <c r="D300" s="160"/>
      <c r="E300" s="155"/>
      <c r="G300" s="152"/>
      <c r="H300" s="150"/>
      <c r="J300" s="216"/>
      <c r="K300" s="216"/>
    </row>
    <row r="301" spans="1:11" ht="14.25" customHeight="1">
      <c r="A301" s="12" t="s">
        <v>1576</v>
      </c>
      <c r="B301" s="152" t="s">
        <v>1577</v>
      </c>
      <c r="C301" s="150">
        <v>35718</v>
      </c>
      <c r="D301" s="160"/>
      <c r="E301" s="155"/>
      <c r="G301" s="152"/>
      <c r="H301" s="150"/>
      <c r="J301" s="216"/>
      <c r="K301" s="216"/>
    </row>
    <row r="302" spans="1:11" ht="14.25" customHeight="1">
      <c r="A302" s="12" t="s">
        <v>1578</v>
      </c>
      <c r="B302" s="152" t="s">
        <v>1579</v>
      </c>
      <c r="C302" s="150">
        <v>39324</v>
      </c>
      <c r="D302" s="160"/>
      <c r="E302" s="155"/>
      <c r="G302" s="152"/>
      <c r="H302" s="150"/>
      <c r="J302" s="216"/>
      <c r="K302" s="216"/>
    </row>
    <row r="303" spans="1:11" ht="14.25" customHeight="1">
      <c r="A303" s="12" t="s">
        <v>1580</v>
      </c>
      <c r="B303" s="152" t="s">
        <v>1581</v>
      </c>
      <c r="C303" s="150">
        <v>1139</v>
      </c>
      <c r="D303" s="160"/>
      <c r="E303" s="155"/>
      <c r="G303" s="152"/>
      <c r="H303" s="150"/>
      <c r="J303" s="216"/>
      <c r="K303" s="216"/>
    </row>
    <row r="304" spans="1:11" ht="14.25" customHeight="1">
      <c r="A304" s="12" t="s">
        <v>1582</v>
      </c>
      <c r="B304" s="152" t="s">
        <v>1583</v>
      </c>
      <c r="C304" s="150">
        <v>2755</v>
      </c>
      <c r="D304" s="160"/>
      <c r="E304" s="155"/>
      <c r="G304" s="152"/>
      <c r="H304" s="150"/>
      <c r="J304" s="216"/>
      <c r="K304" s="216"/>
    </row>
    <row r="305" spans="1:11" ht="14.25" customHeight="1">
      <c r="A305" s="12" t="s">
        <v>1584</v>
      </c>
      <c r="B305" s="49" t="s">
        <v>1585</v>
      </c>
      <c r="C305" s="136">
        <v>2042</v>
      </c>
      <c r="D305" s="160"/>
      <c r="E305" s="155"/>
      <c r="G305" s="152"/>
      <c r="H305" s="150"/>
      <c r="J305" s="216"/>
      <c r="K305" s="216"/>
    </row>
    <row r="306" spans="1:11" ht="14.25" customHeight="1">
      <c r="A306" s="12" t="s">
        <v>1586</v>
      </c>
      <c r="B306" s="49" t="s">
        <v>1587</v>
      </c>
      <c r="C306" s="136">
        <v>4677</v>
      </c>
      <c r="D306" s="160"/>
      <c r="E306" s="155"/>
      <c r="G306" s="152"/>
      <c r="H306" s="150"/>
      <c r="J306" s="216"/>
      <c r="K306" s="216"/>
    </row>
    <row r="307" spans="1:11" ht="14.25" customHeight="1">
      <c r="A307" s="12" t="s">
        <v>1588</v>
      </c>
      <c r="B307" s="49" t="s">
        <v>1589</v>
      </c>
      <c r="C307" s="136">
        <v>3114</v>
      </c>
      <c r="D307" s="160"/>
      <c r="E307" s="155"/>
      <c r="G307" s="152"/>
      <c r="H307" s="150"/>
      <c r="J307" s="216"/>
      <c r="K307" s="216"/>
    </row>
    <row r="308" spans="1:11" ht="14.25" customHeight="1">
      <c r="A308" s="12" t="s">
        <v>1590</v>
      </c>
      <c r="B308" s="49" t="s">
        <v>4687</v>
      </c>
      <c r="C308" s="136">
        <v>5448</v>
      </c>
      <c r="D308" s="160"/>
      <c r="E308" s="155"/>
      <c r="G308" s="152"/>
      <c r="H308" s="150"/>
      <c r="J308" s="216"/>
      <c r="K308" s="216"/>
    </row>
    <row r="309" spans="1:11" ht="14.25" customHeight="1">
      <c r="A309" s="12" t="s">
        <v>4688</v>
      </c>
      <c r="B309" s="49" t="s">
        <v>4689</v>
      </c>
      <c r="C309" s="136">
        <v>9424</v>
      </c>
      <c r="D309" s="160"/>
      <c r="E309" s="155"/>
      <c r="G309" s="152"/>
      <c r="H309" s="150"/>
      <c r="J309" s="216"/>
      <c r="K309" s="216"/>
    </row>
    <row r="310" spans="1:11" ht="14.25" customHeight="1">
      <c r="A310" s="12" t="s">
        <v>4690</v>
      </c>
      <c r="B310" s="49" t="s">
        <v>133</v>
      </c>
      <c r="C310" s="136">
        <v>735</v>
      </c>
      <c r="D310" s="160"/>
      <c r="E310" s="155"/>
      <c r="G310" s="152"/>
      <c r="H310" s="150"/>
      <c r="J310" s="216"/>
      <c r="K310" s="216"/>
    </row>
    <row r="311" spans="1:11" ht="14.25" customHeight="1">
      <c r="A311" s="12" t="s">
        <v>4691</v>
      </c>
      <c r="B311" s="49" t="s">
        <v>4692</v>
      </c>
      <c r="C311" s="136">
        <v>33</v>
      </c>
      <c r="D311" s="160"/>
      <c r="E311" s="155"/>
      <c r="G311" s="152"/>
      <c r="H311" s="150"/>
      <c r="J311" s="216"/>
      <c r="K311" s="216"/>
    </row>
    <row r="312" spans="1:11" ht="14.25" customHeight="1">
      <c r="A312" s="12" t="s">
        <v>4693</v>
      </c>
      <c r="B312" s="49" t="s">
        <v>2545</v>
      </c>
      <c r="C312" s="136">
        <v>40</v>
      </c>
      <c r="D312" s="160"/>
      <c r="E312" s="155"/>
      <c r="G312" s="152"/>
      <c r="H312" s="150"/>
      <c r="J312" s="216"/>
      <c r="K312" s="216"/>
    </row>
    <row r="313" spans="1:11" ht="14.25" customHeight="1">
      <c r="A313" s="12" t="s">
        <v>2546</v>
      </c>
      <c r="B313" s="152" t="s">
        <v>2547</v>
      </c>
      <c r="C313" s="150">
        <v>133</v>
      </c>
      <c r="D313" s="160"/>
      <c r="E313" s="155"/>
      <c r="G313" s="152"/>
      <c r="H313" s="150"/>
      <c r="J313" s="216"/>
      <c r="K313" s="216"/>
    </row>
    <row r="314" spans="1:11" ht="14.25" customHeight="1">
      <c r="A314" s="12" t="s">
        <v>2548</v>
      </c>
      <c r="B314" s="152" t="s">
        <v>2549</v>
      </c>
      <c r="C314" s="150">
        <v>118</v>
      </c>
      <c r="D314" s="160"/>
      <c r="E314" s="155"/>
      <c r="G314" s="152"/>
      <c r="H314" s="150"/>
      <c r="J314" s="216"/>
      <c r="K314" s="216"/>
    </row>
    <row r="315" spans="1:11" ht="14.25" customHeight="1">
      <c r="A315" s="12" t="s">
        <v>2550</v>
      </c>
      <c r="B315" s="152" t="s">
        <v>2551</v>
      </c>
      <c r="C315" s="150">
        <v>138</v>
      </c>
      <c r="D315" s="160"/>
      <c r="E315" s="155"/>
      <c r="G315" s="152"/>
      <c r="H315" s="150"/>
      <c r="J315" s="216"/>
      <c r="K315" s="216"/>
    </row>
    <row r="316" spans="1:11" ht="14.25" customHeight="1">
      <c r="A316" s="12" t="s">
        <v>2552</v>
      </c>
      <c r="B316" s="152" t="s">
        <v>2553</v>
      </c>
      <c r="C316" s="150">
        <v>220</v>
      </c>
      <c r="D316" s="160"/>
      <c r="E316" s="155"/>
      <c r="G316" s="152"/>
      <c r="H316" s="150"/>
      <c r="J316" s="216"/>
      <c r="K316" s="216"/>
    </row>
    <row r="317" spans="1:11" ht="14.25" customHeight="1">
      <c r="A317" s="12" t="s">
        <v>2554</v>
      </c>
      <c r="B317" s="152" t="s">
        <v>2555</v>
      </c>
      <c r="C317" s="150">
        <v>220</v>
      </c>
      <c r="D317" s="160"/>
      <c r="E317" s="155"/>
      <c r="G317" s="152"/>
      <c r="H317" s="150"/>
      <c r="J317" s="216"/>
      <c r="K317" s="216"/>
    </row>
    <row r="318" spans="1:11" ht="14.25" customHeight="1">
      <c r="A318" s="11" t="s">
        <v>2556</v>
      </c>
      <c r="B318" s="149" t="s">
        <v>2557</v>
      </c>
      <c r="C318" s="150">
        <v>1625</v>
      </c>
      <c r="D318" s="160"/>
      <c r="E318" s="155"/>
      <c r="G318" s="152"/>
      <c r="H318" s="150"/>
      <c r="J318" s="216"/>
      <c r="K318" s="216"/>
    </row>
    <row r="319" spans="1:11" ht="14.25" customHeight="1">
      <c r="A319" s="12" t="s">
        <v>2558</v>
      </c>
      <c r="B319" s="152" t="s">
        <v>151</v>
      </c>
      <c r="C319" s="150">
        <v>2341</v>
      </c>
      <c r="D319" s="160"/>
      <c r="E319" s="155"/>
      <c r="G319" s="152"/>
      <c r="H319" s="150"/>
      <c r="J319" s="216"/>
      <c r="K319" s="216"/>
    </row>
    <row r="320" spans="1:11" ht="14.25" customHeight="1">
      <c r="A320" s="12" t="s">
        <v>152</v>
      </c>
      <c r="B320" s="152" t="s">
        <v>153</v>
      </c>
      <c r="C320" s="150">
        <v>45</v>
      </c>
      <c r="D320" s="160"/>
      <c r="E320" s="155"/>
      <c r="G320" s="152"/>
      <c r="H320" s="150"/>
      <c r="J320" s="216"/>
      <c r="K320" s="216"/>
    </row>
    <row r="321" spans="1:11" ht="14.25" customHeight="1">
      <c r="A321" s="12" t="s">
        <v>154</v>
      </c>
      <c r="B321" s="152" t="s">
        <v>155</v>
      </c>
      <c r="C321" s="150">
        <v>417</v>
      </c>
      <c r="D321" s="160"/>
      <c r="E321" s="155"/>
      <c r="G321" s="152"/>
      <c r="H321" s="150"/>
      <c r="J321" s="216"/>
      <c r="K321" s="216"/>
    </row>
    <row r="322" spans="1:11" ht="14.25" customHeight="1">
      <c r="A322" s="12" t="s">
        <v>156</v>
      </c>
      <c r="B322" s="152" t="s">
        <v>157</v>
      </c>
      <c r="C322" s="150">
        <v>224</v>
      </c>
      <c r="D322" s="160"/>
      <c r="E322" s="155"/>
      <c r="G322" s="152"/>
      <c r="H322" s="150"/>
      <c r="J322" s="216"/>
      <c r="K322" s="216"/>
    </row>
    <row r="323" spans="1:11" ht="14.25" customHeight="1">
      <c r="A323" s="12" t="s">
        <v>158</v>
      </c>
      <c r="B323" s="152" t="s">
        <v>2819</v>
      </c>
      <c r="C323" s="150">
        <v>1657</v>
      </c>
      <c r="D323" s="160"/>
      <c r="E323" s="155"/>
      <c r="G323" s="152"/>
      <c r="H323" s="150"/>
      <c r="J323" s="216"/>
      <c r="K323" s="216"/>
    </row>
    <row r="324" spans="1:11" ht="14.25" customHeight="1">
      <c r="A324" s="12" t="s">
        <v>703</v>
      </c>
      <c r="B324" s="152" t="s">
        <v>2820</v>
      </c>
      <c r="C324" s="150">
        <v>1657</v>
      </c>
      <c r="D324" s="160"/>
      <c r="E324" s="155"/>
      <c r="G324" s="152"/>
      <c r="H324" s="150"/>
      <c r="J324" s="216"/>
      <c r="K324" s="216"/>
    </row>
    <row r="325" spans="1:11" ht="14.25" customHeight="1">
      <c r="A325" s="12" t="s">
        <v>704</v>
      </c>
      <c r="B325" s="152" t="s">
        <v>705</v>
      </c>
      <c r="C325" s="150">
        <v>1766</v>
      </c>
      <c r="D325" s="160"/>
      <c r="E325" s="155"/>
      <c r="G325" s="152"/>
      <c r="H325" s="150"/>
      <c r="J325" s="216"/>
      <c r="K325" s="216"/>
    </row>
    <row r="326" spans="1:11" ht="14.25" customHeight="1">
      <c r="A326" s="12" t="s">
        <v>706</v>
      </c>
      <c r="B326" s="152" t="s">
        <v>707</v>
      </c>
      <c r="C326" s="150">
        <v>273</v>
      </c>
      <c r="D326" s="160"/>
      <c r="E326" s="155"/>
      <c r="G326" s="152"/>
      <c r="H326" s="150"/>
      <c r="J326" s="216"/>
      <c r="K326" s="216"/>
    </row>
    <row r="327" spans="1:11" ht="14.25" customHeight="1">
      <c r="A327" s="12" t="s">
        <v>708</v>
      </c>
      <c r="B327" s="152" t="s">
        <v>709</v>
      </c>
      <c r="C327" s="150">
        <v>237</v>
      </c>
      <c r="D327" s="160"/>
      <c r="E327" s="155"/>
      <c r="G327" s="152"/>
      <c r="H327" s="150"/>
      <c r="J327" s="216"/>
      <c r="K327" s="216"/>
    </row>
    <row r="328" spans="1:11" ht="14.25" customHeight="1">
      <c r="A328" s="12" t="s">
        <v>710</v>
      </c>
      <c r="B328" s="152" t="s">
        <v>711</v>
      </c>
      <c r="C328" s="150">
        <v>454</v>
      </c>
      <c r="D328" s="160"/>
      <c r="E328" s="155"/>
      <c r="G328" s="152"/>
      <c r="H328" s="150"/>
      <c r="J328" s="216"/>
      <c r="K328" s="216"/>
    </row>
    <row r="329" spans="1:11" ht="14.25" customHeight="1">
      <c r="A329" s="12" t="s">
        <v>3297</v>
      </c>
      <c r="B329" s="152" t="s">
        <v>3298</v>
      </c>
      <c r="C329" s="150">
        <v>120</v>
      </c>
      <c r="D329" s="160"/>
      <c r="E329" s="155"/>
      <c r="G329" s="152"/>
      <c r="H329" s="150"/>
      <c r="J329" s="216"/>
      <c r="K329" s="216"/>
    </row>
    <row r="330" spans="1:11" ht="14.25" customHeight="1">
      <c r="A330" s="12" t="s">
        <v>3299</v>
      </c>
      <c r="B330" s="152" t="s">
        <v>3300</v>
      </c>
      <c r="C330" s="150">
        <v>120</v>
      </c>
      <c r="D330" s="160"/>
      <c r="E330" s="155"/>
      <c r="G330" s="152"/>
      <c r="H330" s="150"/>
      <c r="J330" s="216"/>
      <c r="K330" s="216"/>
    </row>
    <row r="331" spans="1:11" ht="14.25" customHeight="1">
      <c r="A331" s="12" t="s">
        <v>3766</v>
      </c>
      <c r="B331" s="152" t="s">
        <v>3767</v>
      </c>
      <c r="C331" s="150">
        <v>87</v>
      </c>
      <c r="D331" s="160"/>
      <c r="E331" s="155"/>
      <c r="G331" s="152"/>
      <c r="H331" s="150"/>
      <c r="J331" s="216"/>
      <c r="K331" s="216"/>
    </row>
    <row r="332" spans="1:11" ht="14.25" customHeight="1">
      <c r="A332" s="12" t="s">
        <v>3768</v>
      </c>
      <c r="B332" s="152" t="s">
        <v>3769</v>
      </c>
      <c r="C332" s="150">
        <v>759</v>
      </c>
      <c r="D332" s="160"/>
      <c r="E332" s="155"/>
      <c r="G332" s="152"/>
      <c r="H332" s="150"/>
      <c r="J332" s="216"/>
      <c r="K332" s="216"/>
    </row>
    <row r="333" spans="4:11" ht="14.25" customHeight="1">
      <c r="D333" s="160"/>
      <c r="E333" s="155"/>
      <c r="G333" s="152"/>
      <c r="H333" s="150"/>
      <c r="J333" s="216"/>
      <c r="K333" s="216"/>
    </row>
    <row r="334" spans="4:11" ht="14.25" customHeight="1">
      <c r="D334" s="160"/>
      <c r="E334" s="155"/>
      <c r="G334" s="152"/>
      <c r="H334" s="150"/>
      <c r="J334" s="216"/>
      <c r="K334" s="216"/>
    </row>
    <row r="335" spans="4:11" ht="14.25" customHeight="1">
      <c r="D335" s="160"/>
      <c r="E335" s="155"/>
      <c r="G335" s="152"/>
      <c r="H335" s="150"/>
      <c r="J335" s="216"/>
      <c r="K335" s="216"/>
    </row>
    <row r="336" spans="4:11" ht="14.25" customHeight="1">
      <c r="D336" s="160"/>
      <c r="E336" s="155"/>
      <c r="G336" s="152"/>
      <c r="H336" s="150"/>
      <c r="J336" s="216"/>
      <c r="K336" s="216"/>
    </row>
    <row r="337" spans="4:11" ht="14.25" customHeight="1">
      <c r="D337" s="160"/>
      <c r="E337" s="155"/>
      <c r="G337" s="152"/>
      <c r="H337" s="150"/>
      <c r="J337" s="216"/>
      <c r="K337" s="216"/>
    </row>
    <row r="338" spans="1:11" ht="14.25" customHeight="1">
      <c r="A338" s="11"/>
      <c r="B338" s="147"/>
      <c r="C338" s="150"/>
      <c r="D338" s="160"/>
      <c r="E338" s="155"/>
      <c r="F338" s="139"/>
      <c r="G338" s="152"/>
      <c r="H338" s="150"/>
      <c r="J338" s="216"/>
      <c r="K338" s="216"/>
    </row>
    <row r="339" spans="1:11" ht="14.25" customHeight="1">
      <c r="A339" s="290" t="s">
        <v>492</v>
      </c>
      <c r="B339" s="48"/>
      <c r="C339" s="20"/>
      <c r="D339" s="72"/>
      <c r="E339" s="291"/>
      <c r="F339" s="48"/>
      <c r="G339" s="48"/>
      <c r="H339" s="76"/>
      <c r="J339" s="216"/>
      <c r="K339" s="216"/>
    </row>
    <row r="340" spans="1:11" ht="14.25" customHeight="1">
      <c r="A340" s="31" t="s">
        <v>491</v>
      </c>
      <c r="C340" s="12"/>
      <c r="D340" s="73"/>
      <c r="F340" s="49"/>
      <c r="G340" s="49"/>
      <c r="H340" s="80">
        <v>20</v>
      </c>
      <c r="J340" s="216"/>
      <c r="K340" s="216"/>
    </row>
    <row r="341" spans="4:5" ht="14.25" customHeight="1">
      <c r="D341" s="157"/>
      <c r="E341" s="157"/>
    </row>
    <row r="342" spans="4:5" ht="14.25" customHeight="1">
      <c r="D342" s="155"/>
      <c r="E342" s="155"/>
    </row>
    <row r="343" spans="4:5" ht="14.25" customHeight="1">
      <c r="D343" s="155"/>
      <c r="E343" s="155"/>
    </row>
    <row r="344" spans="4:5" ht="14.25" customHeight="1">
      <c r="D344" s="155"/>
      <c r="E344" s="155"/>
    </row>
    <row r="345" spans="4:5" ht="14.25" customHeight="1">
      <c r="D345" s="155"/>
      <c r="E345" s="155"/>
    </row>
    <row r="346" spans="4:5" ht="14.25" customHeight="1">
      <c r="D346" s="155"/>
      <c r="E346" s="155"/>
    </row>
    <row r="347" spans="4:5" ht="14.25" customHeight="1">
      <c r="D347" s="155"/>
      <c r="E347" s="155"/>
    </row>
    <row r="348" spans="4:5" ht="14.25" customHeight="1">
      <c r="D348" s="155"/>
      <c r="E348" s="155"/>
    </row>
    <row r="349" spans="4:5" ht="14.25" customHeight="1">
      <c r="D349" s="157"/>
      <c r="E349" s="19"/>
    </row>
    <row r="351" spans="4:5" ht="14.25" customHeight="1">
      <c r="D351" s="19"/>
      <c r="E351" s="19"/>
    </row>
    <row r="353" spans="4:5" ht="14.25" customHeight="1">
      <c r="D353" s="163"/>
      <c r="E353" s="163"/>
    </row>
    <row r="354" spans="4:5" ht="14.25" customHeight="1">
      <c r="D354" s="15"/>
      <c r="E354" s="15"/>
    </row>
    <row r="355" spans="4:5" ht="14.25" customHeight="1">
      <c r="D355" s="15"/>
      <c r="E355" s="15"/>
    </row>
    <row r="356" spans="4:5" ht="14.25" customHeight="1">
      <c r="D356" s="157"/>
      <c r="E356" s="157"/>
    </row>
    <row r="357" spans="4:5" ht="14.25" customHeight="1">
      <c r="D357" s="157"/>
      <c r="E357" s="157"/>
    </row>
    <row r="358" spans="4:5" ht="14.25" customHeight="1">
      <c r="D358" s="157"/>
      <c r="E358" s="157"/>
    </row>
    <row r="359" spans="4:5" ht="14.25" customHeight="1">
      <c r="D359" s="157"/>
      <c r="E359" s="157"/>
    </row>
    <row r="360" spans="4:5" ht="14.25" customHeight="1">
      <c r="D360" s="157"/>
      <c r="E360" s="157"/>
    </row>
    <row r="361" spans="4:5" ht="14.25" customHeight="1">
      <c r="D361" s="157"/>
      <c r="E361" s="157"/>
    </row>
    <row r="362" spans="4:5" ht="14.25" customHeight="1">
      <c r="D362" s="157"/>
      <c r="E362" s="157"/>
    </row>
    <row r="363" spans="4:5" ht="14.25" customHeight="1">
      <c r="D363" s="157"/>
      <c r="E363" s="157"/>
    </row>
    <row r="364" spans="4:5" ht="14.25" customHeight="1">
      <c r="D364" s="157"/>
      <c r="E364" s="157"/>
    </row>
    <row r="365" spans="4:5" ht="14.25" customHeight="1">
      <c r="D365" s="157"/>
      <c r="E365" s="157"/>
    </row>
    <row r="366" spans="4:5" ht="14.25" customHeight="1">
      <c r="D366" s="155"/>
      <c r="E366" s="155"/>
    </row>
    <row r="367" spans="4:5" ht="14.25" customHeight="1">
      <c r="D367" s="155"/>
      <c r="E367" s="155"/>
    </row>
    <row r="368" spans="4:5" ht="14.25" customHeight="1">
      <c r="D368" s="155"/>
      <c r="E368" s="155"/>
    </row>
    <row r="369" spans="4:5" ht="14.25" customHeight="1">
      <c r="D369" s="155"/>
      <c r="E369" s="155"/>
    </row>
    <row r="370" spans="4:5" ht="14.25" customHeight="1">
      <c r="D370" s="157"/>
      <c r="E370" s="157"/>
    </row>
    <row r="371" spans="4:5" ht="14.25" customHeight="1">
      <c r="D371" s="157"/>
      <c r="E371" s="157"/>
    </row>
    <row r="372" spans="4:5" ht="14.25" customHeight="1">
      <c r="D372" s="157"/>
      <c r="E372" s="157"/>
    </row>
    <row r="373" spans="4:5" ht="14.25" customHeight="1">
      <c r="D373" s="157"/>
      <c r="E373" s="157"/>
    </row>
    <row r="374" spans="4:5" ht="14.25" customHeight="1">
      <c r="D374" s="157"/>
      <c r="E374" s="157"/>
    </row>
    <row r="375" spans="4:5" ht="14.25" customHeight="1">
      <c r="D375" s="157"/>
      <c r="E375" s="157"/>
    </row>
    <row r="376" spans="4:5" ht="14.25" customHeight="1">
      <c r="D376" s="157"/>
      <c r="E376" s="157"/>
    </row>
    <row r="377" spans="4:5" ht="14.25" customHeight="1">
      <c r="D377" s="155"/>
      <c r="E377" s="155"/>
    </row>
    <row r="378" spans="4:5" ht="14.25" customHeight="1">
      <c r="D378" s="155"/>
      <c r="E378" s="155"/>
    </row>
    <row r="379" spans="4:5" ht="14.25" customHeight="1">
      <c r="D379" s="155"/>
      <c r="E379" s="155"/>
    </row>
    <row r="380" spans="4:5" ht="14.25" customHeight="1">
      <c r="D380" s="155"/>
      <c r="E380" s="155"/>
    </row>
    <row r="381" spans="4:5" ht="14.25" customHeight="1">
      <c r="D381" s="155"/>
      <c r="E381" s="155"/>
    </row>
    <row r="382" spans="4:5" ht="14.25" customHeight="1">
      <c r="D382" s="157"/>
      <c r="E382" s="157"/>
    </row>
    <row r="383" spans="4:5" ht="14.25" customHeight="1">
      <c r="D383" s="155"/>
      <c r="E383" s="155"/>
    </row>
    <row r="384" spans="4:5" ht="14.25" customHeight="1">
      <c r="D384" s="155"/>
      <c r="E384" s="155"/>
    </row>
    <row r="385" spans="4:5" ht="14.25" customHeight="1">
      <c r="D385" s="155"/>
      <c r="E385" s="155"/>
    </row>
    <row r="386" spans="4:5" ht="14.25" customHeight="1">
      <c r="D386" s="157"/>
      <c r="E386" s="157"/>
    </row>
    <row r="387" spans="4:5" ht="14.25" customHeight="1">
      <c r="D387" s="155"/>
      <c r="E387" s="155"/>
    </row>
    <row r="388" spans="4:5" ht="14.25" customHeight="1">
      <c r="D388" s="157"/>
      <c r="E388" s="157"/>
    </row>
    <row r="389" spans="4:5" ht="14.25" customHeight="1">
      <c r="D389" s="155"/>
      <c r="E389" s="155"/>
    </row>
    <row r="390" spans="4:5" ht="14.25" customHeight="1">
      <c r="D390" s="157"/>
      <c r="E390" s="157"/>
    </row>
    <row r="391" spans="4:5" ht="14.25" customHeight="1">
      <c r="D391" s="155"/>
      <c r="E391" s="155"/>
    </row>
    <row r="392" spans="4:5" ht="14.25" customHeight="1">
      <c r="D392" s="155"/>
      <c r="E392" s="155"/>
    </row>
    <row r="393" spans="4:5" ht="14.25" customHeight="1">
      <c r="D393" s="155"/>
      <c r="E393" s="155"/>
    </row>
    <row r="394" spans="4:5" ht="14.25" customHeight="1">
      <c r="D394" s="155"/>
      <c r="E394" s="155"/>
    </row>
    <row r="395" spans="4:5" ht="14.25" customHeight="1">
      <c r="D395" s="157"/>
      <c r="E395" s="157"/>
    </row>
    <row r="396" spans="4:5" ht="14.25" customHeight="1">
      <c r="D396" s="155"/>
      <c r="E396" s="155"/>
    </row>
    <row r="397" spans="4:5" ht="14.25" customHeight="1">
      <c r="D397" s="155"/>
      <c r="E397" s="155"/>
    </row>
    <row r="398" spans="4:5" ht="14.25" customHeight="1">
      <c r="D398" s="155"/>
      <c r="E398" s="155"/>
    </row>
    <row r="399" spans="4:5" ht="14.25" customHeight="1">
      <c r="D399" s="155"/>
      <c r="E399" s="155"/>
    </row>
    <row r="400" spans="4:5" ht="14.25" customHeight="1">
      <c r="D400" s="155"/>
      <c r="E400" s="155"/>
    </row>
    <row r="401" spans="4:5" ht="14.25" customHeight="1">
      <c r="D401" s="155"/>
      <c r="E401" s="155"/>
    </row>
    <row r="402" spans="4:5" ht="14.25" customHeight="1">
      <c r="D402" s="157"/>
      <c r="E402" s="157"/>
    </row>
    <row r="403" spans="4:5" ht="14.25" customHeight="1">
      <c r="D403" s="157"/>
      <c r="E403" s="157"/>
    </row>
    <row r="404" spans="4:5" ht="14.25" customHeight="1">
      <c r="D404" s="157"/>
      <c r="E404" s="157"/>
    </row>
    <row r="405" spans="4:5" ht="14.25" customHeight="1">
      <c r="D405" s="155"/>
      <c r="E405" s="155"/>
    </row>
    <row r="406" spans="4:5" ht="14.25" customHeight="1">
      <c r="D406" s="155"/>
      <c r="E406" s="155"/>
    </row>
    <row r="407" spans="4:5" ht="14.25" customHeight="1">
      <c r="D407" s="155"/>
      <c r="E407" s="155"/>
    </row>
    <row r="408" spans="4:5" ht="14.25" customHeight="1">
      <c r="D408" s="155"/>
      <c r="E408" s="155"/>
    </row>
    <row r="409" spans="4:5" ht="14.25" customHeight="1">
      <c r="D409" s="155"/>
      <c r="E409" s="155"/>
    </row>
    <row r="410" spans="4:5" ht="14.25" customHeight="1">
      <c r="D410" s="155"/>
      <c r="E410" s="155"/>
    </row>
    <row r="411" spans="4:5" ht="14.25" customHeight="1">
      <c r="D411" s="155"/>
      <c r="E411" s="155"/>
    </row>
    <row r="412" spans="4:5" ht="14.25" customHeight="1">
      <c r="D412" s="155"/>
      <c r="E412" s="155"/>
    </row>
    <row r="413" spans="4:5" ht="14.25" customHeight="1">
      <c r="D413" s="157"/>
      <c r="E413" s="19"/>
    </row>
  </sheetData>
  <printOptions horizontalCentered="1"/>
  <pageMargins left="0" right="0" top="0.3937007874015748" bottom="0.3937007874015748" header="0.5118110236220472" footer="0.5118110236220472"/>
  <pageSetup orientation="portrait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1"/>
  <sheetViews>
    <sheetView showGridLines="0" showZeros="0" zoomScale="75" zoomScaleNormal="75" workbookViewId="0" topLeftCell="A1">
      <selection activeCell="A1" sqref="A1"/>
    </sheetView>
  </sheetViews>
  <sheetFormatPr defaultColWidth="11.421875" defaultRowHeight="13.5" customHeight="1"/>
  <cols>
    <col min="1" max="1" width="14.7109375" style="3" customWidth="1"/>
    <col min="2" max="2" width="29.421875" style="46" customWidth="1"/>
    <col min="3" max="3" width="14.7109375" style="3" customWidth="1"/>
    <col min="4" max="4" width="9.57421875" style="68" customWidth="1"/>
    <col min="5" max="5" width="0.13671875" style="3" customWidth="1"/>
    <col min="6" max="6" width="0.2890625" style="3" customWidth="1"/>
    <col min="7" max="7" width="14.7109375" style="3" customWidth="1"/>
    <col min="8" max="8" width="29.421875" style="46" customWidth="1"/>
    <col min="9" max="9" width="14.7109375" style="3" customWidth="1"/>
    <col min="10" max="10" width="8.7109375" style="68" customWidth="1"/>
    <col min="11" max="16384" width="11.421875" style="28" customWidth="1"/>
  </cols>
  <sheetData>
    <row r="1" spans="1:10" ht="14.25" customHeight="1">
      <c r="A1" s="170">
        <v>1.04</v>
      </c>
      <c r="B1" s="50"/>
      <c r="D1" s="67"/>
      <c r="E1" s="4"/>
      <c r="F1" s="4"/>
      <c r="G1" s="5"/>
      <c r="H1" s="50"/>
      <c r="J1" s="67"/>
    </row>
    <row r="2" spans="1:7" ht="14.25" customHeight="1">
      <c r="A2" s="5" t="s">
        <v>2649</v>
      </c>
      <c r="G2" s="5"/>
    </row>
    <row r="3" spans="1:10" ht="14.25" customHeight="1">
      <c r="A3" s="40" t="s">
        <v>4799</v>
      </c>
      <c r="B3" s="9" t="s">
        <v>4798</v>
      </c>
      <c r="C3" s="6"/>
      <c r="D3" s="69" t="s">
        <v>3153</v>
      </c>
      <c r="E3" s="7"/>
      <c r="F3" s="16"/>
      <c r="G3" s="40" t="s">
        <v>4799</v>
      </c>
      <c r="H3" s="9" t="s">
        <v>4798</v>
      </c>
      <c r="I3" s="6"/>
      <c r="J3" s="69" t="s">
        <v>3153</v>
      </c>
    </row>
    <row r="4" spans="1:10" ht="14.25" customHeight="1">
      <c r="A4" s="171" t="s">
        <v>3941</v>
      </c>
      <c r="B4" s="47"/>
      <c r="C4" s="8"/>
      <c r="D4" s="70" t="s">
        <v>3154</v>
      </c>
      <c r="E4" s="8"/>
      <c r="F4" s="17"/>
      <c r="G4" s="171" t="s">
        <v>3941</v>
      </c>
      <c r="H4" s="47"/>
      <c r="I4" s="8"/>
      <c r="J4" s="70" t="s">
        <v>3154</v>
      </c>
    </row>
    <row r="5" spans="5:10" ht="13.5" customHeight="1">
      <c r="E5" s="15"/>
      <c r="F5" s="18"/>
      <c r="G5" s="77"/>
      <c r="I5" s="39"/>
      <c r="J5" s="71"/>
    </row>
    <row r="6" spans="1:10" ht="48.75" customHeight="1">
      <c r="A6" s="177" t="s">
        <v>1751</v>
      </c>
      <c r="B6" s="178" t="s">
        <v>4316</v>
      </c>
      <c r="C6" s="179" t="s">
        <v>1751</v>
      </c>
      <c r="D6" s="292">
        <v>37</v>
      </c>
      <c r="E6" s="187"/>
      <c r="F6" s="188"/>
      <c r="G6" s="177" t="s">
        <v>3036</v>
      </c>
      <c r="H6" s="180" t="s">
        <v>4855</v>
      </c>
      <c r="I6" s="179" t="s">
        <v>3036</v>
      </c>
      <c r="J6" s="292">
        <v>61</v>
      </c>
    </row>
    <row r="7" spans="1:10" ht="13.5" customHeight="1">
      <c r="A7" s="189"/>
      <c r="B7" s="190"/>
      <c r="C7" s="189"/>
      <c r="D7" s="292"/>
      <c r="E7" s="191"/>
      <c r="F7" s="192"/>
      <c r="G7" s="184"/>
      <c r="H7" s="180"/>
      <c r="I7" s="185"/>
      <c r="J7" s="292"/>
    </row>
    <row r="8" spans="1:10" ht="48.75" customHeight="1">
      <c r="A8" s="184" t="s">
        <v>4317</v>
      </c>
      <c r="B8" s="180" t="s">
        <v>4318</v>
      </c>
      <c r="C8" s="185" t="s">
        <v>4317</v>
      </c>
      <c r="D8" s="292">
        <v>38</v>
      </c>
      <c r="E8" s="193"/>
      <c r="F8" s="194"/>
      <c r="G8" s="184" t="s">
        <v>4856</v>
      </c>
      <c r="H8" s="180" t="s">
        <v>4857</v>
      </c>
      <c r="I8" s="185" t="s">
        <v>4856</v>
      </c>
      <c r="J8" s="292">
        <v>64</v>
      </c>
    </row>
    <row r="9" spans="1:10" ht="13.5" customHeight="1">
      <c r="A9" s="184"/>
      <c r="B9" s="178"/>
      <c r="C9" s="185"/>
      <c r="D9" s="292"/>
      <c r="E9" s="193"/>
      <c r="F9" s="194"/>
      <c r="G9" s="184"/>
      <c r="H9" s="180"/>
      <c r="I9" s="185"/>
      <c r="J9" s="292"/>
    </row>
    <row r="10" spans="1:10" ht="48.75" customHeight="1">
      <c r="A10" s="184" t="s">
        <v>4319</v>
      </c>
      <c r="B10" s="180" t="s">
        <v>1307</v>
      </c>
      <c r="C10" s="185" t="s">
        <v>4319</v>
      </c>
      <c r="D10" s="292">
        <v>37</v>
      </c>
      <c r="E10" s="183"/>
      <c r="F10" s="195"/>
      <c r="G10" s="184" t="s">
        <v>4858</v>
      </c>
      <c r="H10" s="180" t="s">
        <v>4859</v>
      </c>
      <c r="I10" s="185" t="s">
        <v>4858</v>
      </c>
      <c r="J10" s="292">
        <v>64</v>
      </c>
    </row>
    <row r="11" spans="1:10" ht="13.5" customHeight="1">
      <c r="A11" s="184"/>
      <c r="B11" s="180"/>
      <c r="C11" s="185"/>
      <c r="D11" s="292"/>
      <c r="E11" s="183"/>
      <c r="F11" s="195"/>
      <c r="G11" s="184"/>
      <c r="H11" s="180"/>
      <c r="I11" s="185"/>
      <c r="J11" s="292"/>
    </row>
    <row r="12" spans="1:10" ht="48.75" customHeight="1">
      <c r="A12" s="184" t="s">
        <v>4320</v>
      </c>
      <c r="B12" s="180" t="s">
        <v>1306</v>
      </c>
      <c r="C12" s="185" t="s">
        <v>4320</v>
      </c>
      <c r="D12" s="292">
        <v>37</v>
      </c>
      <c r="E12" s="183"/>
      <c r="F12" s="195"/>
      <c r="G12" s="184" t="s">
        <v>1884</v>
      </c>
      <c r="H12" s="180" t="s">
        <v>4103</v>
      </c>
      <c r="I12" s="185" t="s">
        <v>1884</v>
      </c>
      <c r="J12" s="292">
        <v>64</v>
      </c>
    </row>
    <row r="13" spans="1:10" ht="13.5" customHeight="1">
      <c r="A13" s="184"/>
      <c r="B13" s="180"/>
      <c r="C13" s="185"/>
      <c r="D13" s="292"/>
      <c r="E13" s="183"/>
      <c r="F13" s="195"/>
      <c r="G13" s="184"/>
      <c r="H13" s="180"/>
      <c r="I13" s="185"/>
      <c r="J13" s="292"/>
    </row>
    <row r="14" spans="1:10" ht="48.75" customHeight="1">
      <c r="A14" s="184" t="s">
        <v>2583</v>
      </c>
      <c r="B14" s="180" t="s">
        <v>1331</v>
      </c>
      <c r="C14" s="185" t="s">
        <v>2583</v>
      </c>
      <c r="D14" s="292">
        <v>41</v>
      </c>
      <c r="E14" s="183"/>
      <c r="F14" s="195"/>
      <c r="G14" s="184" t="s">
        <v>1885</v>
      </c>
      <c r="H14" s="180" t="s">
        <v>3407</v>
      </c>
      <c r="I14" s="185" t="s">
        <v>1885</v>
      </c>
      <c r="J14" s="292">
        <v>61</v>
      </c>
    </row>
    <row r="15" spans="1:10" ht="13.5" customHeight="1">
      <c r="A15" s="184"/>
      <c r="B15" s="180"/>
      <c r="C15" s="185"/>
      <c r="D15" s="292"/>
      <c r="E15" s="183"/>
      <c r="F15" s="195"/>
      <c r="G15" s="184"/>
      <c r="H15" s="180"/>
      <c r="I15" s="185"/>
      <c r="J15" s="292"/>
    </row>
    <row r="16" spans="1:10" ht="48.75" customHeight="1">
      <c r="A16" s="184" t="s">
        <v>2898</v>
      </c>
      <c r="B16" s="180" t="s">
        <v>3959</v>
      </c>
      <c r="C16" s="185" t="s">
        <v>2898</v>
      </c>
      <c r="D16" s="292">
        <v>43</v>
      </c>
      <c r="E16" s="183"/>
      <c r="F16" s="195"/>
      <c r="G16" s="184" t="s">
        <v>3408</v>
      </c>
      <c r="H16" s="180" t="s">
        <v>4104</v>
      </c>
      <c r="I16" s="185" t="s">
        <v>3408</v>
      </c>
      <c r="J16" s="292">
        <v>61</v>
      </c>
    </row>
    <row r="17" spans="1:10" ht="13.5" customHeight="1">
      <c r="A17" s="184"/>
      <c r="B17" s="180"/>
      <c r="C17" s="185"/>
      <c r="D17" s="292"/>
      <c r="E17" s="183"/>
      <c r="F17" s="195"/>
      <c r="J17" s="292"/>
    </row>
    <row r="18" spans="1:10" ht="48.75" customHeight="1">
      <c r="A18" s="184" t="s">
        <v>3960</v>
      </c>
      <c r="B18" s="180" t="s">
        <v>4895</v>
      </c>
      <c r="C18" s="185" t="s">
        <v>3960</v>
      </c>
      <c r="D18" s="292">
        <v>60</v>
      </c>
      <c r="E18" s="183"/>
      <c r="F18" s="195"/>
      <c r="G18" s="184" t="s">
        <v>3409</v>
      </c>
      <c r="H18" s="180" t="s">
        <v>4105</v>
      </c>
      <c r="I18" s="185" t="s">
        <v>3409</v>
      </c>
      <c r="J18" s="292">
        <v>66</v>
      </c>
    </row>
    <row r="19" spans="1:10" ht="13.5" customHeight="1">
      <c r="A19" s="184"/>
      <c r="B19" s="180"/>
      <c r="C19" s="185"/>
      <c r="D19" s="292"/>
      <c r="E19" s="183"/>
      <c r="F19" s="195"/>
      <c r="G19" s="184"/>
      <c r="H19" s="180"/>
      <c r="I19" s="185"/>
      <c r="J19" s="292"/>
    </row>
    <row r="20" spans="1:10" ht="48.75" customHeight="1">
      <c r="A20" s="184" t="s">
        <v>4896</v>
      </c>
      <c r="B20" s="180" t="s">
        <v>4086</v>
      </c>
      <c r="C20" s="185" t="s">
        <v>4896</v>
      </c>
      <c r="D20" s="292">
        <v>61</v>
      </c>
      <c r="E20" s="183"/>
      <c r="F20" s="195"/>
      <c r="G20" s="184" t="s">
        <v>973</v>
      </c>
      <c r="H20" s="180" t="s">
        <v>4106</v>
      </c>
      <c r="I20" s="185" t="s">
        <v>973</v>
      </c>
      <c r="J20" s="292">
        <v>69</v>
      </c>
    </row>
    <row r="21" spans="1:10" ht="13.5" customHeight="1">
      <c r="A21" s="184"/>
      <c r="B21" s="180"/>
      <c r="C21" s="185"/>
      <c r="D21" s="292"/>
      <c r="E21" s="183"/>
      <c r="F21" s="195"/>
      <c r="G21" s="184"/>
      <c r="H21" s="180"/>
      <c r="I21" s="185"/>
      <c r="J21" s="292"/>
    </row>
    <row r="22" spans="1:10" ht="54.75" customHeight="1">
      <c r="A22" s="184" t="s">
        <v>4897</v>
      </c>
      <c r="B22" s="180" t="s">
        <v>4087</v>
      </c>
      <c r="C22" s="185" t="s">
        <v>4897</v>
      </c>
      <c r="D22" s="292">
        <v>37</v>
      </c>
      <c r="E22" s="183"/>
      <c r="F22" s="195"/>
      <c r="G22" s="184" t="s">
        <v>2404</v>
      </c>
      <c r="H22" s="180" t="s">
        <v>1089</v>
      </c>
      <c r="I22" s="185" t="s">
        <v>2404</v>
      </c>
      <c r="J22" s="292">
        <v>75</v>
      </c>
    </row>
    <row r="23" spans="1:10" ht="13.5" customHeight="1">
      <c r="A23" s="184"/>
      <c r="B23" s="180"/>
      <c r="C23" s="185"/>
      <c r="D23" s="292"/>
      <c r="E23" s="193"/>
      <c r="F23" s="194"/>
      <c r="G23" s="184"/>
      <c r="H23" s="180"/>
      <c r="I23" s="185"/>
      <c r="J23" s="292"/>
    </row>
    <row r="24" spans="1:10" ht="54.75" customHeight="1">
      <c r="A24" s="184" t="s">
        <v>1100</v>
      </c>
      <c r="B24" s="180" t="s">
        <v>4088</v>
      </c>
      <c r="C24" s="185" t="s">
        <v>1100</v>
      </c>
      <c r="D24" s="292">
        <v>37</v>
      </c>
      <c r="E24" s="193"/>
      <c r="F24" s="194"/>
      <c r="G24" s="184" t="s">
        <v>2405</v>
      </c>
      <c r="H24" s="180" t="s">
        <v>495</v>
      </c>
      <c r="I24" s="185" t="s">
        <v>2405</v>
      </c>
      <c r="J24" s="292">
        <v>155</v>
      </c>
    </row>
    <row r="25" spans="1:10" ht="13.5" customHeight="1">
      <c r="A25" s="184"/>
      <c r="B25" s="180"/>
      <c r="C25" s="185"/>
      <c r="D25" s="292"/>
      <c r="E25" s="193"/>
      <c r="F25" s="194"/>
      <c r="G25" s="184"/>
      <c r="H25" s="180"/>
      <c r="I25" s="185"/>
      <c r="J25" s="292"/>
    </row>
    <row r="26" spans="1:10" ht="48.75" customHeight="1">
      <c r="A26" s="184" t="s">
        <v>1101</v>
      </c>
      <c r="B26" s="180" t="s">
        <v>2330</v>
      </c>
      <c r="C26" s="185" t="s">
        <v>1101</v>
      </c>
      <c r="D26" s="292">
        <v>37</v>
      </c>
      <c r="E26" s="193"/>
      <c r="F26" s="194"/>
      <c r="G26" s="184" t="s">
        <v>3159</v>
      </c>
      <c r="H26" s="180" t="s">
        <v>2989</v>
      </c>
      <c r="I26" s="185" t="s">
        <v>3159</v>
      </c>
      <c r="J26" s="292">
        <v>61</v>
      </c>
    </row>
    <row r="27" spans="1:10" ht="13.5" customHeight="1">
      <c r="A27" s="184"/>
      <c r="B27" s="180"/>
      <c r="C27" s="185"/>
      <c r="D27" s="292"/>
      <c r="E27" s="193"/>
      <c r="F27" s="194"/>
      <c r="G27" s="184"/>
      <c r="H27" s="180"/>
      <c r="I27" s="185"/>
      <c r="J27" s="292"/>
    </row>
    <row r="28" spans="1:10" ht="48.75" customHeight="1">
      <c r="A28" s="184" t="s">
        <v>2331</v>
      </c>
      <c r="B28" s="180" t="s">
        <v>4100</v>
      </c>
      <c r="C28" s="185" t="s">
        <v>2331</v>
      </c>
      <c r="D28" s="292">
        <v>37</v>
      </c>
      <c r="E28" s="193"/>
      <c r="F28" s="194"/>
      <c r="G28" s="184" t="s">
        <v>2990</v>
      </c>
      <c r="H28" s="180" t="s">
        <v>1090</v>
      </c>
      <c r="I28" s="185" t="s">
        <v>2990</v>
      </c>
      <c r="J28" s="292">
        <v>64</v>
      </c>
    </row>
    <row r="29" spans="1:10" ht="13.5" customHeight="1">
      <c r="A29" s="189"/>
      <c r="B29" s="190"/>
      <c r="C29" s="189"/>
      <c r="D29" s="292"/>
      <c r="E29" s="193"/>
      <c r="F29" s="194"/>
      <c r="G29" s="184"/>
      <c r="H29" s="180"/>
      <c r="I29" s="185"/>
      <c r="J29" s="292"/>
    </row>
    <row r="30" spans="1:10" ht="48.75" customHeight="1">
      <c r="A30" s="184" t="s">
        <v>2332</v>
      </c>
      <c r="B30" s="180" t="s">
        <v>3916</v>
      </c>
      <c r="C30" s="185" t="s">
        <v>2332</v>
      </c>
      <c r="D30" s="292">
        <v>43</v>
      </c>
      <c r="E30" s="193"/>
      <c r="F30" s="194"/>
      <c r="G30" s="184" t="s">
        <v>2991</v>
      </c>
      <c r="H30" s="180" t="s">
        <v>2992</v>
      </c>
      <c r="I30" s="185" t="s">
        <v>2991</v>
      </c>
      <c r="J30" s="292">
        <v>61</v>
      </c>
    </row>
    <row r="31" spans="1:10" ht="13.5" customHeight="1">
      <c r="A31" s="177"/>
      <c r="B31" s="180"/>
      <c r="C31" s="179"/>
      <c r="D31" s="292"/>
      <c r="E31" s="193"/>
      <c r="F31" s="194"/>
      <c r="G31" s="184"/>
      <c r="H31" s="180"/>
      <c r="I31" s="185"/>
      <c r="J31" s="292"/>
    </row>
    <row r="32" spans="1:10" ht="48.75" customHeight="1">
      <c r="A32" s="184" t="s">
        <v>2333</v>
      </c>
      <c r="B32" s="180" t="s">
        <v>4102</v>
      </c>
      <c r="C32" s="185" t="s">
        <v>2333</v>
      </c>
      <c r="D32" s="292">
        <v>43</v>
      </c>
      <c r="E32" s="193"/>
      <c r="F32" s="194"/>
      <c r="G32" s="184" t="s">
        <v>2993</v>
      </c>
      <c r="H32" s="180" t="s">
        <v>3947</v>
      </c>
      <c r="I32" s="185" t="s">
        <v>2993</v>
      </c>
      <c r="J32" s="292">
        <v>64</v>
      </c>
    </row>
    <row r="33" spans="1:10" ht="13.5" customHeight="1">
      <c r="A33" s="184"/>
      <c r="B33" s="180"/>
      <c r="C33" s="185"/>
      <c r="D33" s="186"/>
      <c r="E33" s="193"/>
      <c r="F33" s="194"/>
      <c r="G33" s="184"/>
      <c r="H33" s="180"/>
      <c r="I33" s="185"/>
      <c r="J33" s="186"/>
    </row>
    <row r="34" spans="1:10" ht="13.5" customHeight="1">
      <c r="A34" s="184"/>
      <c r="B34" s="180"/>
      <c r="C34" s="185"/>
      <c r="D34" s="186"/>
      <c r="E34" s="193"/>
      <c r="F34" s="194"/>
      <c r="G34" s="184"/>
      <c r="H34" s="180"/>
      <c r="I34" s="185"/>
      <c r="J34" s="186"/>
    </row>
    <row r="35" spans="1:10" ht="13.5" customHeight="1">
      <c r="A35" s="5"/>
      <c r="B35" s="87"/>
      <c r="C35" s="10"/>
      <c r="D35" s="89"/>
      <c r="E35" s="41"/>
      <c r="F35" s="43"/>
      <c r="G35" s="5"/>
      <c r="H35" s="87"/>
      <c r="I35" s="10"/>
      <c r="J35" s="89"/>
    </row>
    <row r="36" spans="1:10" ht="13.5" customHeight="1">
      <c r="A36" s="84"/>
      <c r="B36" s="181"/>
      <c r="C36" s="172"/>
      <c r="D36" s="72"/>
      <c r="E36" s="44"/>
      <c r="F36" s="22"/>
      <c r="G36" s="32"/>
      <c r="H36" s="181"/>
      <c r="I36" s="172"/>
      <c r="J36" s="76" t="s">
        <v>492</v>
      </c>
    </row>
    <row r="37" spans="1:10" ht="13.5" customHeight="1">
      <c r="A37" s="31">
        <v>21</v>
      </c>
      <c r="B37" s="182"/>
      <c r="C37" s="93"/>
      <c r="D37" s="73"/>
      <c r="E37" s="12"/>
      <c r="F37" s="12"/>
      <c r="G37" s="13"/>
      <c r="H37" s="182"/>
      <c r="I37" s="93"/>
      <c r="J37" s="80" t="s">
        <v>491</v>
      </c>
    </row>
    <row r="38" spans="1:10" ht="13.5" customHeight="1">
      <c r="A38" s="5"/>
      <c r="B38" s="50"/>
      <c r="C38" s="29"/>
      <c r="D38" s="67"/>
      <c r="E38" s="4"/>
      <c r="F38" s="4"/>
      <c r="G38" s="5"/>
      <c r="H38" s="50"/>
      <c r="I38" s="29"/>
      <c r="J38" s="67"/>
    </row>
    <row r="39" spans="1:9" ht="13.5" customHeight="1">
      <c r="A39" s="5" t="s">
        <v>2649</v>
      </c>
      <c r="B39" s="88"/>
      <c r="C39" s="29"/>
      <c r="G39" s="5"/>
      <c r="H39" s="88"/>
      <c r="I39" s="29"/>
    </row>
    <row r="40" spans="1:10" ht="13.5" customHeight="1">
      <c r="A40" s="40" t="s">
        <v>4799</v>
      </c>
      <c r="B40" s="9" t="s">
        <v>4798</v>
      </c>
      <c r="C40" s="6"/>
      <c r="D40" s="69" t="s">
        <v>3153</v>
      </c>
      <c r="E40" s="7"/>
      <c r="F40" s="16"/>
      <c r="G40" s="40" t="s">
        <v>4799</v>
      </c>
      <c r="H40" s="9" t="s">
        <v>4798</v>
      </c>
      <c r="I40" s="6"/>
      <c r="J40" s="69" t="s">
        <v>3153</v>
      </c>
    </row>
    <row r="41" spans="1:10" ht="13.5" customHeight="1">
      <c r="A41" s="171" t="s">
        <v>3941</v>
      </c>
      <c r="B41" s="47"/>
      <c r="C41" s="8"/>
      <c r="D41" s="70" t="s">
        <v>3154</v>
      </c>
      <c r="E41" s="8"/>
      <c r="F41" s="17"/>
      <c r="G41" s="171" t="s">
        <v>3941</v>
      </c>
      <c r="H41" s="47"/>
      <c r="I41" s="8"/>
      <c r="J41" s="70" t="s">
        <v>3154</v>
      </c>
    </row>
    <row r="42" spans="1:10" ht="13.5" customHeight="1">
      <c r="A42" s="5"/>
      <c r="B42" s="87"/>
      <c r="C42" s="10"/>
      <c r="D42" s="89"/>
      <c r="E42" s="44"/>
      <c r="F42" s="45"/>
      <c r="G42" s="5"/>
      <c r="H42" s="87"/>
      <c r="I42" s="10"/>
      <c r="J42" s="89"/>
    </row>
    <row r="43" spans="1:10" ht="54.75" customHeight="1">
      <c r="A43" s="184" t="s">
        <v>3948</v>
      </c>
      <c r="B43" s="180" t="s">
        <v>501</v>
      </c>
      <c r="C43" s="185" t="s">
        <v>3948</v>
      </c>
      <c r="D43" s="292">
        <v>61</v>
      </c>
      <c r="E43" s="183"/>
      <c r="F43" s="195"/>
      <c r="G43" s="184" t="s">
        <v>655</v>
      </c>
      <c r="H43" s="180" t="s">
        <v>514</v>
      </c>
      <c r="I43" s="185" t="s">
        <v>655</v>
      </c>
      <c r="J43" s="292">
        <v>51</v>
      </c>
    </row>
    <row r="44" spans="1:10" ht="13.5" customHeight="1">
      <c r="A44" s="28"/>
      <c r="B44" s="28"/>
      <c r="C44" s="28"/>
      <c r="D44" s="292"/>
      <c r="E44" s="193"/>
      <c r="F44" s="194"/>
      <c r="G44" s="184"/>
      <c r="H44" s="180"/>
      <c r="I44" s="185"/>
      <c r="J44" s="292"/>
    </row>
    <row r="45" spans="1:10" ht="54.75" customHeight="1">
      <c r="A45" s="184" t="s">
        <v>3949</v>
      </c>
      <c r="B45" s="180" t="s">
        <v>502</v>
      </c>
      <c r="C45" s="185" t="s">
        <v>3949</v>
      </c>
      <c r="D45" s="292">
        <v>61</v>
      </c>
      <c r="E45" s="193"/>
      <c r="F45" s="194"/>
      <c r="G45" s="184" t="s">
        <v>656</v>
      </c>
      <c r="H45" s="180" t="s">
        <v>513</v>
      </c>
      <c r="I45" s="185" t="s">
        <v>656</v>
      </c>
      <c r="J45" s="292">
        <v>51</v>
      </c>
    </row>
    <row r="46" spans="1:10" ht="13.5" customHeight="1">
      <c r="A46" s="184"/>
      <c r="B46" s="180"/>
      <c r="C46" s="185"/>
      <c r="D46" s="292"/>
      <c r="E46" s="193"/>
      <c r="F46" s="194"/>
      <c r="G46" s="184"/>
      <c r="H46" s="180"/>
      <c r="I46" s="185"/>
      <c r="J46" s="292"/>
    </row>
    <row r="47" spans="1:10" ht="57" customHeight="1">
      <c r="A47" s="184" t="s">
        <v>3950</v>
      </c>
      <c r="B47" s="180" t="s">
        <v>503</v>
      </c>
      <c r="C47" s="185" t="s">
        <v>3950</v>
      </c>
      <c r="D47" s="292">
        <v>66</v>
      </c>
      <c r="E47" s="193"/>
      <c r="F47" s="194"/>
      <c r="G47" s="184" t="s">
        <v>657</v>
      </c>
      <c r="H47" s="180" t="s">
        <v>515</v>
      </c>
      <c r="I47" s="185" t="s">
        <v>657</v>
      </c>
      <c r="J47" s="292">
        <v>54</v>
      </c>
    </row>
    <row r="48" spans="1:10" ht="13.5" customHeight="1">
      <c r="A48" s="184"/>
      <c r="B48" s="180"/>
      <c r="C48" s="185"/>
      <c r="D48" s="292"/>
      <c r="E48" s="193"/>
      <c r="F48" s="194"/>
      <c r="G48" s="184"/>
      <c r="H48" s="180"/>
      <c r="I48" s="185"/>
      <c r="J48" s="292"/>
    </row>
    <row r="49" spans="1:10" ht="57" customHeight="1">
      <c r="A49" s="184" t="s">
        <v>3951</v>
      </c>
      <c r="B49" s="180" t="s">
        <v>504</v>
      </c>
      <c r="C49" s="185" t="s">
        <v>3951</v>
      </c>
      <c r="D49" s="292">
        <v>66</v>
      </c>
      <c r="E49" s="193"/>
      <c r="F49" s="194"/>
      <c r="G49" s="184" t="s">
        <v>658</v>
      </c>
      <c r="H49" s="180" t="s">
        <v>516</v>
      </c>
      <c r="I49" s="185" t="s">
        <v>658</v>
      </c>
      <c r="J49" s="292">
        <v>51</v>
      </c>
    </row>
    <row r="50" spans="1:10" ht="13.5" customHeight="1">
      <c r="A50" s="184"/>
      <c r="B50" s="180"/>
      <c r="C50" s="185"/>
      <c r="D50" s="292"/>
      <c r="E50" s="193"/>
      <c r="F50" s="194"/>
      <c r="G50" s="184"/>
      <c r="H50" s="180"/>
      <c r="I50" s="185"/>
      <c r="J50" s="292"/>
    </row>
    <row r="51" spans="1:10" ht="57" customHeight="1">
      <c r="A51" s="184" t="s">
        <v>1202</v>
      </c>
      <c r="B51" s="180" t="s">
        <v>494</v>
      </c>
      <c r="C51" s="185" t="s">
        <v>1202</v>
      </c>
      <c r="D51" s="292">
        <v>75</v>
      </c>
      <c r="E51" s="193"/>
      <c r="F51" s="194"/>
      <c r="G51" s="184" t="s">
        <v>2144</v>
      </c>
      <c r="H51" s="180" t="s">
        <v>517</v>
      </c>
      <c r="I51" s="185" t="s">
        <v>2144</v>
      </c>
      <c r="J51" s="292">
        <v>51</v>
      </c>
    </row>
    <row r="52" spans="1:10" ht="13.5" customHeight="1">
      <c r="A52" s="184"/>
      <c r="B52" s="180"/>
      <c r="C52" s="185"/>
      <c r="D52" s="292"/>
      <c r="E52" s="193"/>
      <c r="F52" s="194"/>
      <c r="G52" s="184"/>
      <c r="H52" s="180"/>
      <c r="I52" s="185"/>
      <c r="J52" s="292"/>
    </row>
    <row r="53" spans="1:10" ht="54.75" customHeight="1">
      <c r="A53" s="184" t="s">
        <v>652</v>
      </c>
      <c r="B53" s="180" t="s">
        <v>505</v>
      </c>
      <c r="C53" s="185" t="s">
        <v>652</v>
      </c>
      <c r="D53" s="292">
        <v>89</v>
      </c>
      <c r="E53" s="193"/>
      <c r="F53" s="194"/>
      <c r="G53" s="184" t="s">
        <v>2145</v>
      </c>
      <c r="H53" s="180" t="s">
        <v>518</v>
      </c>
      <c r="I53" s="185" t="s">
        <v>2145</v>
      </c>
      <c r="J53" s="292">
        <v>51</v>
      </c>
    </row>
    <row r="54" spans="1:10" ht="13.5" customHeight="1">
      <c r="A54" s="184"/>
      <c r="B54" s="180"/>
      <c r="C54" s="185"/>
      <c r="D54" s="292"/>
      <c r="E54" s="193"/>
      <c r="F54" s="194"/>
      <c r="G54" s="28"/>
      <c r="H54" s="28"/>
      <c r="I54" s="28"/>
      <c r="J54" s="292"/>
    </row>
    <row r="55" spans="1:10" ht="48.75" customHeight="1">
      <c r="A55" s="184" t="s">
        <v>3428</v>
      </c>
      <c r="B55" s="180" t="s">
        <v>506</v>
      </c>
      <c r="C55" s="185" t="s">
        <v>3428</v>
      </c>
      <c r="D55" s="292">
        <v>74</v>
      </c>
      <c r="E55" s="193"/>
      <c r="F55" s="194"/>
      <c r="G55" s="184" t="s">
        <v>2146</v>
      </c>
      <c r="H55" s="180" t="s">
        <v>519</v>
      </c>
      <c r="I55" s="185" t="s">
        <v>2146</v>
      </c>
      <c r="J55" s="292">
        <v>81</v>
      </c>
    </row>
    <row r="56" spans="1:10" ht="13.5" customHeight="1">
      <c r="A56" s="184"/>
      <c r="B56" s="180"/>
      <c r="C56" s="185"/>
      <c r="D56" s="292"/>
      <c r="E56" s="193"/>
      <c r="F56" s="194"/>
      <c r="G56" s="184"/>
      <c r="H56" s="180"/>
      <c r="I56" s="185"/>
      <c r="J56" s="292"/>
    </row>
    <row r="57" spans="1:10" ht="48.75" customHeight="1">
      <c r="A57" s="184" t="s">
        <v>4294</v>
      </c>
      <c r="B57" s="180" t="s">
        <v>507</v>
      </c>
      <c r="C57" s="185" t="s">
        <v>4294</v>
      </c>
      <c r="D57" s="292">
        <v>71</v>
      </c>
      <c r="E57" s="193"/>
      <c r="F57" s="194"/>
      <c r="G57" s="184" t="s">
        <v>2147</v>
      </c>
      <c r="H57" s="180" t="s">
        <v>2171</v>
      </c>
      <c r="I57" s="185" t="s">
        <v>2147</v>
      </c>
      <c r="J57" s="292">
        <v>81</v>
      </c>
    </row>
    <row r="58" spans="1:10" ht="13.5" customHeight="1">
      <c r="A58" s="184"/>
      <c r="B58" s="180"/>
      <c r="C58" s="185"/>
      <c r="D58" s="292"/>
      <c r="E58" s="193"/>
      <c r="F58" s="194"/>
      <c r="G58" s="184"/>
      <c r="H58" s="180"/>
      <c r="I58" s="185"/>
      <c r="J58" s="292"/>
    </row>
    <row r="59" spans="1:10" ht="48.75" customHeight="1">
      <c r="A59" s="184" t="s">
        <v>4295</v>
      </c>
      <c r="B59" s="180" t="s">
        <v>508</v>
      </c>
      <c r="C59" s="185" t="s">
        <v>4295</v>
      </c>
      <c r="D59" s="292">
        <v>75</v>
      </c>
      <c r="E59" s="193"/>
      <c r="F59" s="194"/>
      <c r="G59" s="184" t="s">
        <v>2172</v>
      </c>
      <c r="H59" s="180" t="s">
        <v>520</v>
      </c>
      <c r="I59" s="185" t="s">
        <v>2172</v>
      </c>
      <c r="J59" s="292">
        <v>40</v>
      </c>
    </row>
    <row r="60" spans="1:10" ht="13.5" customHeight="1">
      <c r="A60" s="184"/>
      <c r="B60" s="180"/>
      <c r="C60" s="185"/>
      <c r="D60" s="292"/>
      <c r="E60" s="41"/>
      <c r="F60" s="43"/>
      <c r="G60" s="184"/>
      <c r="H60" s="180"/>
      <c r="I60" s="185"/>
      <c r="J60" s="292"/>
    </row>
    <row r="61" spans="1:10" ht="48.75" customHeight="1">
      <c r="A61" s="184" t="s">
        <v>4296</v>
      </c>
      <c r="B61" s="180" t="s">
        <v>4297</v>
      </c>
      <c r="C61" s="185" t="s">
        <v>4296</v>
      </c>
      <c r="D61" s="292">
        <v>51</v>
      </c>
      <c r="E61" s="41"/>
      <c r="F61" s="43"/>
      <c r="G61" s="184" t="s">
        <v>2173</v>
      </c>
      <c r="H61" s="180" t="s">
        <v>521</v>
      </c>
      <c r="I61" s="185" t="s">
        <v>2173</v>
      </c>
      <c r="J61" s="292">
        <v>40</v>
      </c>
    </row>
    <row r="62" spans="1:10" ht="13.5" customHeight="1">
      <c r="A62" s="5"/>
      <c r="B62" s="87"/>
      <c r="C62" s="10"/>
      <c r="D62" s="292"/>
      <c r="E62" s="41"/>
      <c r="F62" s="43"/>
      <c r="G62" s="184"/>
      <c r="H62" s="180"/>
      <c r="I62" s="185"/>
      <c r="J62" s="292"/>
    </row>
    <row r="63" spans="1:10" ht="48.75" customHeight="1">
      <c r="A63" s="184" t="s">
        <v>4298</v>
      </c>
      <c r="B63" s="180" t="s">
        <v>510</v>
      </c>
      <c r="C63" s="185" t="s">
        <v>4298</v>
      </c>
      <c r="D63" s="292">
        <v>51</v>
      </c>
      <c r="E63" s="41"/>
      <c r="F63" s="43"/>
      <c r="G63" s="184" t="s">
        <v>2174</v>
      </c>
      <c r="H63" s="180" t="s">
        <v>522</v>
      </c>
      <c r="I63" s="185" t="s">
        <v>2174</v>
      </c>
      <c r="J63" s="292">
        <v>40</v>
      </c>
    </row>
    <row r="64" spans="1:10" ht="13.5" customHeight="1">
      <c r="A64" s="184"/>
      <c r="B64" s="180"/>
      <c r="C64" s="185"/>
      <c r="D64" s="292"/>
      <c r="E64" s="41"/>
      <c r="F64" s="43"/>
      <c r="G64" s="184"/>
      <c r="H64" s="180"/>
      <c r="I64" s="185"/>
      <c r="J64" s="292"/>
    </row>
    <row r="65" spans="1:10" ht="48.75" customHeight="1">
      <c r="A65" s="184" t="s">
        <v>241</v>
      </c>
      <c r="B65" s="180" t="s">
        <v>511</v>
      </c>
      <c r="C65" s="185" t="s">
        <v>241</v>
      </c>
      <c r="D65" s="292">
        <v>51</v>
      </c>
      <c r="E65" s="41"/>
      <c r="F65" s="43"/>
      <c r="G65" s="184" t="s">
        <v>2175</v>
      </c>
      <c r="H65" s="180" t="s">
        <v>2176</v>
      </c>
      <c r="I65" s="185" t="s">
        <v>2175</v>
      </c>
      <c r="J65" s="292">
        <v>41</v>
      </c>
    </row>
    <row r="66" spans="1:10" ht="13.5" customHeight="1">
      <c r="A66" s="184"/>
      <c r="B66" s="180"/>
      <c r="C66" s="185"/>
      <c r="D66" s="292"/>
      <c r="E66" s="41"/>
      <c r="F66" s="43"/>
      <c r="G66" s="184"/>
      <c r="H66" s="180"/>
      <c r="I66" s="185"/>
      <c r="J66" s="292"/>
    </row>
    <row r="67" spans="1:10" ht="48.75" customHeight="1">
      <c r="A67" s="184" t="s">
        <v>653</v>
      </c>
      <c r="B67" s="180" t="s">
        <v>512</v>
      </c>
      <c r="C67" s="185" t="s">
        <v>653</v>
      </c>
      <c r="D67" s="292">
        <v>54</v>
      </c>
      <c r="E67" s="41"/>
      <c r="F67" s="43"/>
      <c r="G67" s="184" t="s">
        <v>2177</v>
      </c>
      <c r="H67" s="180" t="s">
        <v>520</v>
      </c>
      <c r="I67" s="185" t="s">
        <v>2177</v>
      </c>
      <c r="J67" s="292">
        <v>43</v>
      </c>
    </row>
    <row r="68" spans="1:10" ht="13.5" customHeight="1">
      <c r="A68" s="184"/>
      <c r="B68" s="180"/>
      <c r="C68" s="185"/>
      <c r="D68" s="292"/>
      <c r="E68" s="41"/>
      <c r="F68" s="43"/>
      <c r="G68" s="184"/>
      <c r="H68" s="180"/>
      <c r="I68" s="185"/>
      <c r="J68" s="292"/>
    </row>
    <row r="69" spans="1:10" ht="54.75" customHeight="1">
      <c r="A69" s="184" t="s">
        <v>654</v>
      </c>
      <c r="B69" s="180" t="s">
        <v>513</v>
      </c>
      <c r="C69" s="185" t="s">
        <v>654</v>
      </c>
      <c r="D69" s="292">
        <v>54</v>
      </c>
      <c r="E69" s="41"/>
      <c r="F69" s="43"/>
      <c r="G69" s="184" t="s">
        <v>2178</v>
      </c>
      <c r="H69" s="180" t="s">
        <v>523</v>
      </c>
      <c r="I69" s="185" t="s">
        <v>2178</v>
      </c>
      <c r="J69" s="292">
        <v>45</v>
      </c>
    </row>
    <row r="70" spans="1:10" ht="13.5" customHeight="1">
      <c r="A70" s="84" t="s">
        <v>492</v>
      </c>
      <c r="B70" s="181"/>
      <c r="C70" s="172"/>
      <c r="D70" s="72"/>
      <c r="E70" s="44"/>
      <c r="F70" s="22"/>
      <c r="G70" s="32"/>
      <c r="H70" s="181"/>
      <c r="I70" s="172"/>
      <c r="J70" s="76"/>
    </row>
    <row r="71" spans="1:10" ht="13.5" customHeight="1">
      <c r="A71" s="25" t="s">
        <v>491</v>
      </c>
      <c r="B71" s="182"/>
      <c r="C71" s="93"/>
      <c r="D71" s="73"/>
      <c r="E71" s="12"/>
      <c r="F71" s="12"/>
      <c r="G71" s="13"/>
      <c r="H71" s="182"/>
      <c r="I71" s="93"/>
      <c r="J71" s="80">
        <v>22</v>
      </c>
    </row>
    <row r="72" spans="1:10" ht="13.5" customHeight="1">
      <c r="A72" s="5"/>
      <c r="B72" s="50"/>
      <c r="C72" s="29"/>
      <c r="D72" s="67"/>
      <c r="E72" s="4"/>
      <c r="F72" s="4"/>
      <c r="G72" s="5"/>
      <c r="H72" s="50"/>
      <c r="I72" s="29"/>
      <c r="J72" s="67"/>
    </row>
    <row r="73" spans="1:9" ht="13.5" customHeight="1">
      <c r="A73" s="5" t="s">
        <v>2649</v>
      </c>
      <c r="B73" s="88"/>
      <c r="C73" s="29"/>
      <c r="G73" s="5"/>
      <c r="H73" s="88"/>
      <c r="I73" s="29"/>
    </row>
    <row r="74" spans="1:10" ht="13.5" customHeight="1">
      <c r="A74" s="40" t="s">
        <v>4799</v>
      </c>
      <c r="B74" s="9" t="s">
        <v>4798</v>
      </c>
      <c r="C74" s="6"/>
      <c r="D74" s="69" t="s">
        <v>3153</v>
      </c>
      <c r="E74" s="7"/>
      <c r="F74" s="16"/>
      <c r="G74" s="40" t="s">
        <v>4799</v>
      </c>
      <c r="H74" s="9" t="s">
        <v>4798</v>
      </c>
      <c r="I74" s="6"/>
      <c r="J74" s="69" t="s">
        <v>3153</v>
      </c>
    </row>
    <row r="75" spans="1:10" ht="13.5" customHeight="1">
      <c r="A75" s="171" t="s">
        <v>3941</v>
      </c>
      <c r="B75" s="47"/>
      <c r="C75" s="8"/>
      <c r="D75" s="70" t="s">
        <v>3154</v>
      </c>
      <c r="E75" s="8"/>
      <c r="F75" s="17"/>
      <c r="G75" s="171" t="s">
        <v>3941</v>
      </c>
      <c r="H75" s="47"/>
      <c r="I75" s="8"/>
      <c r="J75" s="70" t="s">
        <v>3154</v>
      </c>
    </row>
    <row r="76" spans="1:10" ht="13.5" customHeight="1">
      <c r="A76" s="5"/>
      <c r="B76" s="87"/>
      <c r="C76" s="10"/>
      <c r="D76" s="89"/>
      <c r="E76" s="41"/>
      <c r="F76" s="43"/>
      <c r="G76" s="5"/>
      <c r="H76" s="87"/>
      <c r="I76" s="10"/>
      <c r="J76" s="89"/>
    </row>
    <row r="77" spans="1:10" ht="48.75" customHeight="1">
      <c r="A77" s="184" t="s">
        <v>3748</v>
      </c>
      <c r="B77" s="180" t="s">
        <v>3749</v>
      </c>
      <c r="C77" s="185" t="s">
        <v>3748</v>
      </c>
      <c r="D77" s="292">
        <v>46</v>
      </c>
      <c r="E77" s="193"/>
      <c r="F77" s="194"/>
      <c r="G77" s="184" t="s">
        <v>2219</v>
      </c>
      <c r="H77" s="180" t="s">
        <v>2616</v>
      </c>
      <c r="I77" s="185" t="s">
        <v>2219</v>
      </c>
      <c r="J77" s="292">
        <v>53</v>
      </c>
    </row>
    <row r="78" spans="1:10" ht="13.5" customHeight="1">
      <c r="A78" s="184"/>
      <c r="B78" s="180"/>
      <c r="C78" s="185"/>
      <c r="D78" s="292"/>
      <c r="E78" s="193"/>
      <c r="F78" s="194"/>
      <c r="G78" s="184"/>
      <c r="H78" s="180"/>
      <c r="I78" s="185"/>
      <c r="J78" s="292"/>
    </row>
    <row r="79" spans="1:10" ht="48.75" customHeight="1">
      <c r="A79" s="184" t="s">
        <v>2303</v>
      </c>
      <c r="B79" s="180" t="s">
        <v>524</v>
      </c>
      <c r="C79" s="185" t="s">
        <v>2303</v>
      </c>
      <c r="D79" s="292">
        <v>56</v>
      </c>
      <c r="E79" s="193"/>
      <c r="F79" s="194"/>
      <c r="G79" s="184" t="s">
        <v>2220</v>
      </c>
      <c r="H79" s="180" t="s">
        <v>3999</v>
      </c>
      <c r="I79" s="185" t="s">
        <v>2220</v>
      </c>
      <c r="J79" s="292">
        <v>55</v>
      </c>
    </row>
    <row r="80" spans="1:10" ht="13.5" customHeight="1">
      <c r="A80" s="28"/>
      <c r="B80" s="28"/>
      <c r="C80" s="28"/>
      <c r="D80" s="292"/>
      <c r="E80" s="193"/>
      <c r="F80" s="194"/>
      <c r="G80" s="184"/>
      <c r="H80" s="180"/>
      <c r="I80" s="185"/>
      <c r="J80" s="292"/>
    </row>
    <row r="81" spans="1:10" ht="48.75" customHeight="1">
      <c r="A81" s="184" t="s">
        <v>2414</v>
      </c>
      <c r="B81" s="180" t="s">
        <v>525</v>
      </c>
      <c r="C81" s="185" t="s">
        <v>2414</v>
      </c>
      <c r="D81" s="292">
        <v>68</v>
      </c>
      <c r="E81" s="193"/>
      <c r="F81" s="194"/>
      <c r="G81" s="184" t="s">
        <v>2221</v>
      </c>
      <c r="H81" s="180" t="s">
        <v>4000</v>
      </c>
      <c r="I81" s="185" t="s">
        <v>2221</v>
      </c>
      <c r="J81" s="292">
        <v>61</v>
      </c>
    </row>
    <row r="82" spans="1:10" ht="13.5" customHeight="1">
      <c r="A82" s="184"/>
      <c r="B82" s="180"/>
      <c r="C82" s="185"/>
      <c r="D82" s="292"/>
      <c r="E82" s="193"/>
      <c r="F82" s="194"/>
      <c r="G82" s="184"/>
      <c r="H82" s="180"/>
      <c r="I82" s="185"/>
      <c r="J82" s="292"/>
    </row>
    <row r="83" spans="1:10" ht="54.75" customHeight="1">
      <c r="A83" s="184" t="s">
        <v>2605</v>
      </c>
      <c r="B83" s="180" t="s">
        <v>2606</v>
      </c>
      <c r="C83" s="185" t="s">
        <v>2605</v>
      </c>
      <c r="D83" s="292">
        <v>68</v>
      </c>
      <c r="E83" s="193"/>
      <c r="F83" s="194"/>
      <c r="G83" s="184" t="s">
        <v>2222</v>
      </c>
      <c r="H83" s="180" t="s">
        <v>2821</v>
      </c>
      <c r="I83" s="185" t="s">
        <v>2222</v>
      </c>
      <c r="J83" s="292">
        <v>63</v>
      </c>
    </row>
    <row r="84" spans="1:10" ht="13.5" customHeight="1">
      <c r="A84" s="184"/>
      <c r="B84" s="180"/>
      <c r="C84" s="185"/>
      <c r="D84" s="292"/>
      <c r="E84" s="193"/>
      <c r="F84" s="194"/>
      <c r="G84" s="184"/>
      <c r="H84" s="180"/>
      <c r="I84" s="185"/>
      <c r="J84" s="292"/>
    </row>
    <row r="85" spans="1:10" ht="48.75" customHeight="1">
      <c r="A85" s="184" t="s">
        <v>162</v>
      </c>
      <c r="B85" s="180" t="s">
        <v>526</v>
      </c>
      <c r="C85" s="185" t="s">
        <v>162</v>
      </c>
      <c r="D85" s="292">
        <v>48</v>
      </c>
      <c r="E85" s="193"/>
      <c r="F85" s="194"/>
      <c r="G85" s="184" t="s">
        <v>2223</v>
      </c>
      <c r="H85" s="180" t="s">
        <v>2636</v>
      </c>
      <c r="I85" s="185" t="s">
        <v>2223</v>
      </c>
      <c r="J85" s="292">
        <v>61</v>
      </c>
    </row>
    <row r="86" spans="1:10" ht="13.5" customHeight="1">
      <c r="A86" s="184"/>
      <c r="B86" s="180"/>
      <c r="C86" s="185"/>
      <c r="D86" s="292"/>
      <c r="E86" s="193"/>
      <c r="F86" s="194"/>
      <c r="G86" s="184"/>
      <c r="H86" s="180"/>
      <c r="I86" s="185"/>
      <c r="J86" s="292"/>
    </row>
    <row r="87" spans="1:10" ht="57" customHeight="1">
      <c r="A87" s="184" t="s">
        <v>163</v>
      </c>
      <c r="B87" s="180" t="s">
        <v>164</v>
      </c>
      <c r="C87" s="185" t="s">
        <v>163</v>
      </c>
      <c r="D87" s="292">
        <v>44</v>
      </c>
      <c r="E87" s="193"/>
      <c r="F87" s="194"/>
      <c r="G87" s="184" t="s">
        <v>2224</v>
      </c>
      <c r="H87" s="180" t="s">
        <v>496</v>
      </c>
      <c r="I87" s="185" t="s">
        <v>2224</v>
      </c>
      <c r="J87" s="292">
        <v>70</v>
      </c>
    </row>
    <row r="88" spans="1:10" ht="13.5" customHeight="1">
      <c r="A88" s="184"/>
      <c r="B88" s="180"/>
      <c r="C88" s="185"/>
      <c r="D88" s="292"/>
      <c r="E88" s="193"/>
      <c r="F88" s="194"/>
      <c r="G88" s="184"/>
      <c r="H88" s="180"/>
      <c r="I88" s="185"/>
      <c r="J88" s="292"/>
    </row>
    <row r="89" spans="1:10" ht="48.75" customHeight="1">
      <c r="A89" s="184" t="s">
        <v>165</v>
      </c>
      <c r="B89" s="180" t="s">
        <v>527</v>
      </c>
      <c r="C89" s="185" t="s">
        <v>165</v>
      </c>
      <c r="D89" s="292">
        <v>44</v>
      </c>
      <c r="E89" s="193"/>
      <c r="F89" s="194"/>
      <c r="G89" s="184" t="s">
        <v>2225</v>
      </c>
      <c r="H89" s="180" t="s">
        <v>2347</v>
      </c>
      <c r="I89" s="185" t="s">
        <v>2225</v>
      </c>
      <c r="J89" s="292">
        <v>159</v>
      </c>
    </row>
    <row r="90" spans="1:10" ht="13.5" customHeight="1">
      <c r="A90" s="184"/>
      <c r="B90" s="180"/>
      <c r="C90" s="185"/>
      <c r="D90" s="292"/>
      <c r="E90" s="193"/>
      <c r="F90" s="194"/>
      <c r="G90" s="184"/>
      <c r="H90" s="180"/>
      <c r="I90" s="185"/>
      <c r="J90" s="292"/>
    </row>
    <row r="91" spans="1:10" ht="48.75" customHeight="1">
      <c r="A91" s="184" t="s">
        <v>1125</v>
      </c>
      <c r="B91" s="180" t="s">
        <v>528</v>
      </c>
      <c r="C91" s="185" t="s">
        <v>1125</v>
      </c>
      <c r="D91" s="292">
        <v>46</v>
      </c>
      <c r="E91" s="193"/>
      <c r="F91" s="194"/>
      <c r="G91" s="184" t="s">
        <v>2348</v>
      </c>
      <c r="H91" s="180" t="s">
        <v>2637</v>
      </c>
      <c r="I91" s="185" t="s">
        <v>2348</v>
      </c>
      <c r="J91" s="292">
        <v>40</v>
      </c>
    </row>
    <row r="92" spans="1:10" ht="13.5" customHeight="1">
      <c r="A92" s="184"/>
      <c r="B92" s="180"/>
      <c r="C92" s="185"/>
      <c r="D92" s="292"/>
      <c r="E92" s="193"/>
      <c r="F92" s="194"/>
      <c r="G92" s="184"/>
      <c r="H92" s="180"/>
      <c r="I92" s="185"/>
      <c r="J92" s="292"/>
    </row>
    <row r="93" spans="1:10" ht="48.75" customHeight="1">
      <c r="A93" s="184" t="s">
        <v>2704</v>
      </c>
      <c r="B93" s="180" t="s">
        <v>529</v>
      </c>
      <c r="C93" s="185" t="s">
        <v>2704</v>
      </c>
      <c r="D93" s="292">
        <v>50</v>
      </c>
      <c r="E93" s="193"/>
      <c r="F93" s="194"/>
      <c r="G93" s="184" t="s">
        <v>2349</v>
      </c>
      <c r="H93" s="180" t="s">
        <v>2847</v>
      </c>
      <c r="I93" s="185" t="s">
        <v>2349</v>
      </c>
      <c r="J93" s="292">
        <v>40</v>
      </c>
    </row>
    <row r="94" spans="1:10" ht="13.5" customHeight="1">
      <c r="A94" s="184"/>
      <c r="B94" s="180"/>
      <c r="C94" s="185"/>
      <c r="D94" s="292"/>
      <c r="E94" s="193"/>
      <c r="F94" s="194"/>
      <c r="G94" s="184"/>
      <c r="H94" s="180"/>
      <c r="I94" s="185"/>
      <c r="J94" s="292"/>
    </row>
    <row r="95" spans="1:10" ht="48.75" customHeight="1">
      <c r="A95" s="184" t="s">
        <v>2705</v>
      </c>
      <c r="B95" s="180" t="s">
        <v>530</v>
      </c>
      <c r="C95" s="185" t="s">
        <v>2705</v>
      </c>
      <c r="D95" s="292">
        <v>63</v>
      </c>
      <c r="E95" s="193"/>
      <c r="F95" s="194"/>
      <c r="G95" s="184" t="s">
        <v>2848</v>
      </c>
      <c r="H95" s="180" t="s">
        <v>837</v>
      </c>
      <c r="I95" s="185" t="s">
        <v>2848</v>
      </c>
      <c r="J95" s="292">
        <v>40</v>
      </c>
    </row>
    <row r="96" spans="1:10" ht="13.5" customHeight="1">
      <c r="A96" s="184"/>
      <c r="B96" s="180"/>
      <c r="C96" s="185"/>
      <c r="D96" s="292"/>
      <c r="E96" s="160"/>
      <c r="F96" s="43"/>
      <c r="G96" s="184"/>
      <c r="H96" s="180"/>
      <c r="I96" s="185"/>
      <c r="J96" s="292"/>
    </row>
    <row r="97" spans="1:10" ht="48.75" customHeight="1">
      <c r="A97" s="184" t="s">
        <v>2706</v>
      </c>
      <c r="B97" s="180" t="s">
        <v>531</v>
      </c>
      <c r="C97" s="185" t="s">
        <v>2706</v>
      </c>
      <c r="D97" s="292">
        <v>48</v>
      </c>
      <c r="E97" s="160"/>
      <c r="F97" s="43"/>
      <c r="G97" s="184" t="s">
        <v>2849</v>
      </c>
      <c r="H97" s="180" t="s">
        <v>838</v>
      </c>
      <c r="I97" s="185" t="s">
        <v>2849</v>
      </c>
      <c r="J97" s="292">
        <v>40</v>
      </c>
    </row>
    <row r="98" spans="1:10" ht="13.5" customHeight="1">
      <c r="A98" s="184"/>
      <c r="B98" s="180"/>
      <c r="C98" s="185"/>
      <c r="D98" s="292"/>
      <c r="E98" s="160"/>
      <c r="F98" s="43"/>
      <c r="G98" s="184"/>
      <c r="H98" s="180"/>
      <c r="I98" s="185"/>
      <c r="J98" s="292"/>
    </row>
    <row r="99" spans="1:10" ht="48.75" customHeight="1">
      <c r="A99" s="184" t="s">
        <v>2645</v>
      </c>
      <c r="B99" s="180" t="s">
        <v>4654</v>
      </c>
      <c r="C99" s="185" t="s">
        <v>2645</v>
      </c>
      <c r="D99" s="292">
        <v>49</v>
      </c>
      <c r="E99" s="160"/>
      <c r="F99" s="43"/>
      <c r="G99" s="184" t="s">
        <v>2850</v>
      </c>
      <c r="H99" s="180" t="s">
        <v>839</v>
      </c>
      <c r="I99" s="185" t="s">
        <v>2850</v>
      </c>
      <c r="J99" s="292">
        <v>45</v>
      </c>
    </row>
    <row r="100" spans="1:10" ht="13.5" customHeight="1">
      <c r="A100" s="5"/>
      <c r="B100" s="87"/>
      <c r="C100" s="10"/>
      <c r="D100" s="292"/>
      <c r="E100" s="160"/>
      <c r="F100" s="43"/>
      <c r="G100" s="184"/>
      <c r="H100" s="180"/>
      <c r="I100" s="185"/>
      <c r="J100" s="292"/>
    </row>
    <row r="101" spans="1:10" ht="48.75" customHeight="1">
      <c r="A101" s="184" t="s">
        <v>2646</v>
      </c>
      <c r="B101" s="180" t="s">
        <v>4655</v>
      </c>
      <c r="C101" s="185" t="s">
        <v>2646</v>
      </c>
      <c r="D101" s="292">
        <v>48</v>
      </c>
      <c r="E101" s="160"/>
      <c r="F101" s="43"/>
      <c r="G101" s="184" t="s">
        <v>1828</v>
      </c>
      <c r="H101" s="180" t="s">
        <v>840</v>
      </c>
      <c r="I101" s="185" t="s">
        <v>1828</v>
      </c>
      <c r="J101" s="292">
        <v>46</v>
      </c>
    </row>
    <row r="102" spans="1:10" ht="13.5" customHeight="1">
      <c r="A102" s="184"/>
      <c r="B102" s="180"/>
      <c r="C102" s="185"/>
      <c r="D102" s="292"/>
      <c r="E102" s="160"/>
      <c r="F102" s="43"/>
      <c r="G102" s="5"/>
      <c r="H102" s="87"/>
      <c r="I102" s="10"/>
      <c r="J102" s="292"/>
    </row>
    <row r="103" spans="1:10" ht="48.75" customHeight="1">
      <c r="A103" s="184" t="s">
        <v>712</v>
      </c>
      <c r="B103" s="180" t="s">
        <v>2615</v>
      </c>
      <c r="C103" s="185" t="s">
        <v>712</v>
      </c>
      <c r="D103" s="292">
        <v>49</v>
      </c>
      <c r="E103" s="160"/>
      <c r="F103" s="43"/>
      <c r="G103" s="184"/>
      <c r="H103" s="180"/>
      <c r="I103" s="185"/>
      <c r="J103" s="186"/>
    </row>
    <row r="104" spans="1:10" ht="13.5" customHeight="1">
      <c r="A104" s="5"/>
      <c r="B104" s="87"/>
      <c r="C104" s="10"/>
      <c r="D104" s="89"/>
      <c r="E104" s="160"/>
      <c r="F104" s="43"/>
      <c r="G104" s="5"/>
      <c r="H104" s="87"/>
      <c r="I104" s="10"/>
      <c r="J104" s="89"/>
    </row>
    <row r="105" spans="1:10" ht="13.5" customHeight="1">
      <c r="A105" s="5"/>
      <c r="B105" s="87"/>
      <c r="C105" s="10"/>
      <c r="D105" s="89"/>
      <c r="E105" s="160"/>
      <c r="F105" s="43"/>
      <c r="G105" s="5"/>
      <c r="H105" s="87"/>
      <c r="I105" s="10"/>
      <c r="J105" s="89"/>
    </row>
    <row r="106" spans="1:10" ht="13.5" customHeight="1">
      <c r="A106" s="5"/>
      <c r="B106" s="87"/>
      <c r="C106" s="218"/>
      <c r="D106" s="219"/>
      <c r="E106" s="220"/>
      <c r="F106" s="221"/>
      <c r="G106" s="222"/>
      <c r="H106" s="223"/>
      <c r="I106" s="10"/>
      <c r="J106" s="89"/>
    </row>
    <row r="107" spans="1:10" ht="13.5" customHeight="1">
      <c r="A107" s="84"/>
      <c r="B107" s="181"/>
      <c r="C107" s="93"/>
      <c r="D107" s="217"/>
      <c r="E107" s="44"/>
      <c r="F107" s="19"/>
      <c r="G107" s="13"/>
      <c r="H107" s="182"/>
      <c r="I107" s="172"/>
      <c r="J107" s="76" t="s">
        <v>492</v>
      </c>
    </row>
    <row r="108" spans="1:10" ht="13.5" customHeight="1">
      <c r="A108" s="31">
        <v>23</v>
      </c>
      <c r="B108" s="182"/>
      <c r="C108" s="93"/>
      <c r="D108" s="73"/>
      <c r="E108" s="12"/>
      <c r="F108" s="12"/>
      <c r="G108" s="13"/>
      <c r="H108" s="182"/>
      <c r="I108" s="93"/>
      <c r="J108" s="80" t="s">
        <v>491</v>
      </c>
    </row>
    <row r="109" spans="1:10" ht="13.5" customHeight="1">
      <c r="A109" s="5"/>
      <c r="B109" s="50"/>
      <c r="C109" s="29"/>
      <c r="D109" s="67"/>
      <c r="E109" s="4"/>
      <c r="F109" s="4"/>
      <c r="G109" s="5"/>
      <c r="H109" s="50"/>
      <c r="I109" s="29"/>
      <c r="J109" s="67"/>
    </row>
    <row r="110" spans="1:9" ht="13.5" customHeight="1">
      <c r="A110" s="5" t="s">
        <v>2649</v>
      </c>
      <c r="B110" s="88"/>
      <c r="C110" s="29"/>
      <c r="G110" s="5"/>
      <c r="H110" s="88"/>
      <c r="I110" s="29"/>
    </row>
    <row r="111" spans="1:10" ht="13.5" customHeight="1">
      <c r="A111" s="40" t="s">
        <v>4799</v>
      </c>
      <c r="B111" s="9" t="s">
        <v>4798</v>
      </c>
      <c r="C111" s="6"/>
      <c r="D111" s="69" t="s">
        <v>3153</v>
      </c>
      <c r="E111" s="7"/>
      <c r="F111" s="16"/>
      <c r="G111" s="40" t="s">
        <v>4799</v>
      </c>
      <c r="H111" s="9" t="s">
        <v>4798</v>
      </c>
      <c r="I111" s="6"/>
      <c r="J111" s="69" t="s">
        <v>3153</v>
      </c>
    </row>
    <row r="112" spans="1:10" ht="13.5" customHeight="1">
      <c r="A112" s="171" t="s">
        <v>3941</v>
      </c>
      <c r="B112" s="47"/>
      <c r="C112" s="8"/>
      <c r="D112" s="70" t="s">
        <v>3154</v>
      </c>
      <c r="E112" s="8"/>
      <c r="F112" s="17"/>
      <c r="G112" s="171" t="s">
        <v>3941</v>
      </c>
      <c r="H112" s="47"/>
      <c r="I112" s="8"/>
      <c r="J112" s="70" t="s">
        <v>3154</v>
      </c>
    </row>
    <row r="113" spans="1:10" ht="13.5" customHeight="1">
      <c r="A113" s="5"/>
      <c r="B113" s="87"/>
      <c r="C113" s="10"/>
      <c r="D113" s="89"/>
      <c r="E113" s="41"/>
      <c r="F113" s="43"/>
      <c r="G113" s="5"/>
      <c r="H113" s="87"/>
      <c r="I113" s="10"/>
      <c r="J113" s="89"/>
    </row>
    <row r="114" spans="1:10" ht="48.75" customHeight="1">
      <c r="A114" s="184" t="s">
        <v>1829</v>
      </c>
      <c r="B114" s="498" t="s">
        <v>1274</v>
      </c>
      <c r="C114" s="185" t="s">
        <v>1829</v>
      </c>
      <c r="D114" s="292">
        <v>45</v>
      </c>
      <c r="E114" s="193"/>
      <c r="F114" s="194"/>
      <c r="G114" s="184" t="s">
        <v>150</v>
      </c>
      <c r="H114" s="180" t="s">
        <v>3631</v>
      </c>
      <c r="I114" s="185" t="s">
        <v>150</v>
      </c>
      <c r="J114" s="292">
        <v>53</v>
      </c>
    </row>
    <row r="115" spans="1:10" ht="13.5" customHeight="1">
      <c r="A115" s="184"/>
      <c r="B115" s="498"/>
      <c r="C115" s="185"/>
      <c r="D115" s="292"/>
      <c r="E115" s="193"/>
      <c r="F115" s="194"/>
      <c r="G115" s="184"/>
      <c r="H115" s="180"/>
      <c r="I115" s="185"/>
      <c r="J115" s="292"/>
    </row>
    <row r="116" spans="1:10" ht="54.75" customHeight="1">
      <c r="A116" s="184"/>
      <c r="B116" s="498"/>
      <c r="C116" s="185"/>
      <c r="D116" s="292"/>
      <c r="E116" s="193"/>
      <c r="F116" s="194"/>
      <c r="G116" s="184" t="s">
        <v>3632</v>
      </c>
      <c r="H116" s="180" t="s">
        <v>871</v>
      </c>
      <c r="I116" s="185" t="s">
        <v>3632</v>
      </c>
      <c r="J116" s="292">
        <v>61</v>
      </c>
    </row>
    <row r="117" spans="1:10" ht="13.5" customHeight="1">
      <c r="A117" s="184"/>
      <c r="B117" s="180"/>
      <c r="C117" s="185"/>
      <c r="D117" s="292"/>
      <c r="E117" s="193"/>
      <c r="F117" s="194"/>
      <c r="G117" s="184"/>
      <c r="H117" s="180"/>
      <c r="I117" s="185"/>
      <c r="J117" s="292"/>
    </row>
    <row r="118" spans="1:10" ht="54.75" customHeight="1">
      <c r="A118" s="184" t="s">
        <v>1830</v>
      </c>
      <c r="B118" s="180" t="s">
        <v>841</v>
      </c>
      <c r="C118" s="185" t="s">
        <v>1830</v>
      </c>
      <c r="D118" s="292">
        <v>46</v>
      </c>
      <c r="E118" s="193"/>
      <c r="F118" s="194"/>
      <c r="G118" s="184" t="s">
        <v>989</v>
      </c>
      <c r="H118" s="180" t="s">
        <v>1091</v>
      </c>
      <c r="I118" s="185" t="s">
        <v>989</v>
      </c>
      <c r="J118" s="292">
        <v>63</v>
      </c>
    </row>
    <row r="119" spans="1:10" ht="13.5" customHeight="1">
      <c r="A119" s="184"/>
      <c r="B119" s="180"/>
      <c r="C119" s="185"/>
      <c r="D119" s="292"/>
      <c r="E119" s="193"/>
      <c r="F119" s="194"/>
      <c r="G119" s="184"/>
      <c r="H119" s="180"/>
      <c r="I119" s="185"/>
      <c r="J119" s="292"/>
    </row>
    <row r="120" spans="1:10" ht="54.75" customHeight="1">
      <c r="A120" s="184" t="s">
        <v>1831</v>
      </c>
      <c r="B120" s="180" t="s">
        <v>842</v>
      </c>
      <c r="C120" s="185" t="s">
        <v>1831</v>
      </c>
      <c r="D120" s="292">
        <v>44</v>
      </c>
      <c r="E120" s="193"/>
      <c r="F120" s="194"/>
      <c r="G120" s="184" t="s">
        <v>1092</v>
      </c>
      <c r="H120" s="180" t="s">
        <v>2770</v>
      </c>
      <c r="I120" s="185" t="s">
        <v>1092</v>
      </c>
      <c r="J120" s="292">
        <v>63</v>
      </c>
    </row>
    <row r="121" spans="1:10" ht="13.5" customHeight="1">
      <c r="A121" s="28"/>
      <c r="B121" s="28"/>
      <c r="C121" s="28"/>
      <c r="D121" s="292"/>
      <c r="E121" s="193"/>
      <c r="F121" s="194"/>
      <c r="G121" s="184"/>
      <c r="H121" s="180"/>
      <c r="I121" s="185"/>
      <c r="J121" s="292"/>
    </row>
    <row r="122" spans="1:10" ht="48.75" customHeight="1">
      <c r="A122" s="184" t="s">
        <v>1832</v>
      </c>
      <c r="B122" s="180" t="s">
        <v>1833</v>
      </c>
      <c r="C122" s="185" t="s">
        <v>1832</v>
      </c>
      <c r="D122" s="292">
        <v>46</v>
      </c>
      <c r="E122" s="193"/>
      <c r="F122" s="194"/>
      <c r="G122" s="184" t="s">
        <v>2302</v>
      </c>
      <c r="H122" s="180" t="s">
        <v>2771</v>
      </c>
      <c r="I122" s="185" t="s">
        <v>3748</v>
      </c>
      <c r="J122" s="292">
        <v>46</v>
      </c>
    </row>
    <row r="123" spans="1:10" ht="13.5" customHeight="1">
      <c r="A123" s="184"/>
      <c r="B123" s="180"/>
      <c r="C123" s="185"/>
      <c r="D123" s="292"/>
      <c r="E123" s="193"/>
      <c r="F123" s="194"/>
      <c r="G123" s="184"/>
      <c r="H123" s="180"/>
      <c r="I123" s="185"/>
      <c r="J123" s="292"/>
    </row>
    <row r="124" spans="1:10" ht="57.75" customHeight="1">
      <c r="A124" s="184" t="s">
        <v>1834</v>
      </c>
      <c r="B124" s="180" t="s">
        <v>843</v>
      </c>
      <c r="C124" s="185" t="s">
        <v>1834</v>
      </c>
      <c r="D124" s="292">
        <v>44</v>
      </c>
      <c r="E124" s="193"/>
      <c r="F124" s="194"/>
      <c r="G124" s="184" t="s">
        <v>2302</v>
      </c>
      <c r="H124" s="180" t="s">
        <v>2771</v>
      </c>
      <c r="I124" s="185" t="s">
        <v>2302</v>
      </c>
      <c r="J124" s="292">
        <v>46</v>
      </c>
    </row>
    <row r="125" spans="1:10" ht="13.5" customHeight="1">
      <c r="A125" s="184"/>
      <c r="B125" s="180"/>
      <c r="C125" s="185"/>
      <c r="D125" s="292"/>
      <c r="E125" s="193"/>
      <c r="F125" s="194"/>
      <c r="G125" s="184"/>
      <c r="H125" s="180"/>
      <c r="I125" s="185"/>
      <c r="J125" s="292"/>
    </row>
    <row r="126" spans="1:10" ht="48.75" customHeight="1">
      <c r="A126" s="184" t="s">
        <v>1825</v>
      </c>
      <c r="B126" s="180" t="s">
        <v>864</v>
      </c>
      <c r="C126" s="185" t="s">
        <v>1825</v>
      </c>
      <c r="D126" s="292">
        <v>46</v>
      </c>
      <c r="E126" s="193"/>
      <c r="F126" s="194"/>
      <c r="G126" s="184" t="s">
        <v>3750</v>
      </c>
      <c r="H126" s="180" t="s">
        <v>2772</v>
      </c>
      <c r="I126" s="185" t="s">
        <v>3750</v>
      </c>
      <c r="J126" s="292">
        <v>58</v>
      </c>
    </row>
    <row r="127" spans="1:10" ht="13.5" customHeight="1">
      <c r="A127" s="184"/>
      <c r="B127" s="180"/>
      <c r="C127" s="185"/>
      <c r="D127" s="292"/>
      <c r="E127" s="193"/>
      <c r="F127" s="194"/>
      <c r="G127" s="184"/>
      <c r="H127" s="180"/>
      <c r="I127" s="185"/>
      <c r="J127" s="292"/>
    </row>
    <row r="128" spans="1:10" ht="48.75" customHeight="1">
      <c r="A128" s="184" t="s">
        <v>1826</v>
      </c>
      <c r="B128" s="180" t="s">
        <v>865</v>
      </c>
      <c r="C128" s="185" t="s">
        <v>1826</v>
      </c>
      <c r="D128" s="292">
        <v>50</v>
      </c>
      <c r="E128" s="193"/>
      <c r="F128" s="194"/>
      <c r="G128" s="184" t="s">
        <v>2851</v>
      </c>
      <c r="H128" s="180" t="s">
        <v>970</v>
      </c>
      <c r="I128" s="185" t="s">
        <v>2851</v>
      </c>
      <c r="J128" s="292">
        <v>58</v>
      </c>
    </row>
    <row r="129" spans="1:10" ht="13.5" customHeight="1">
      <c r="A129" s="184"/>
      <c r="B129" s="180"/>
      <c r="C129" s="185"/>
      <c r="D129" s="292"/>
      <c r="E129" s="193"/>
      <c r="F129" s="194"/>
      <c r="G129" s="184"/>
      <c r="H129" s="180"/>
      <c r="I129" s="185"/>
      <c r="J129" s="292"/>
    </row>
    <row r="130" spans="1:10" ht="48.75" customHeight="1">
      <c r="A130" s="184" t="s">
        <v>1827</v>
      </c>
      <c r="B130" s="180" t="s">
        <v>2401</v>
      </c>
      <c r="C130" s="185" t="s">
        <v>1827</v>
      </c>
      <c r="D130" s="292">
        <v>50</v>
      </c>
      <c r="E130" s="229"/>
      <c r="F130" s="194"/>
      <c r="G130" s="184" t="s">
        <v>2852</v>
      </c>
      <c r="H130" s="180" t="s">
        <v>971</v>
      </c>
      <c r="I130" s="185" t="s">
        <v>2852</v>
      </c>
      <c r="J130" s="292">
        <v>62</v>
      </c>
    </row>
    <row r="131" spans="1:10" ht="13.5" customHeight="1">
      <c r="A131" s="184"/>
      <c r="B131" s="180"/>
      <c r="C131" s="185"/>
      <c r="D131" s="292"/>
      <c r="E131" s="229"/>
      <c r="F131" s="194"/>
      <c r="G131" s="28"/>
      <c r="H131" s="28"/>
      <c r="I131" s="28"/>
      <c r="J131" s="292"/>
    </row>
    <row r="132" spans="1:10" ht="48.75" customHeight="1">
      <c r="A132" s="184" t="s">
        <v>2402</v>
      </c>
      <c r="B132" s="180" t="s">
        <v>866</v>
      </c>
      <c r="C132" s="185" t="s">
        <v>2402</v>
      </c>
      <c r="D132" s="292">
        <v>49</v>
      </c>
      <c r="E132" s="229"/>
      <c r="F132" s="194"/>
      <c r="G132" s="184" t="s">
        <v>2853</v>
      </c>
      <c r="H132" s="180" t="s">
        <v>972</v>
      </c>
      <c r="I132" s="185" t="s">
        <v>2853</v>
      </c>
      <c r="J132" s="292">
        <v>62</v>
      </c>
    </row>
    <row r="133" spans="1:10" ht="13.5" customHeight="1">
      <c r="A133" s="184"/>
      <c r="B133" s="180"/>
      <c r="C133" s="185"/>
      <c r="D133" s="292"/>
      <c r="E133" s="229"/>
      <c r="F133" s="194"/>
      <c r="G133" s="184"/>
      <c r="H133" s="180"/>
      <c r="I133" s="185"/>
      <c r="J133" s="292"/>
    </row>
    <row r="134" spans="1:10" ht="48.75" customHeight="1">
      <c r="A134" s="184" t="s">
        <v>2403</v>
      </c>
      <c r="B134" s="180" t="s">
        <v>867</v>
      </c>
      <c r="C134" s="185" t="s">
        <v>2403</v>
      </c>
      <c r="D134" s="292">
        <v>49</v>
      </c>
      <c r="E134" s="229"/>
      <c r="F134" s="194"/>
      <c r="G134" s="184" t="s">
        <v>4899</v>
      </c>
      <c r="H134" s="180" t="s">
        <v>1114</v>
      </c>
      <c r="I134" s="185" t="s">
        <v>4899</v>
      </c>
      <c r="J134" s="292">
        <v>72</v>
      </c>
    </row>
    <row r="135" spans="1:10" ht="13.5" customHeight="1">
      <c r="A135" s="184"/>
      <c r="B135" s="180"/>
      <c r="C135" s="185"/>
      <c r="D135" s="292"/>
      <c r="E135" s="229"/>
      <c r="F135" s="194"/>
      <c r="G135" s="184"/>
      <c r="H135" s="180"/>
      <c r="I135" s="185"/>
      <c r="J135" s="292"/>
    </row>
    <row r="136" spans="1:10" ht="48.75" customHeight="1">
      <c r="A136" s="184" t="s">
        <v>147</v>
      </c>
      <c r="B136" s="180" t="s">
        <v>868</v>
      </c>
      <c r="C136" s="185" t="s">
        <v>147</v>
      </c>
      <c r="D136" s="292">
        <v>49</v>
      </c>
      <c r="E136" s="229"/>
      <c r="F136" s="194"/>
      <c r="G136" s="184" t="s">
        <v>1231</v>
      </c>
      <c r="H136" s="180" t="s">
        <v>1170</v>
      </c>
      <c r="I136" s="185" t="s">
        <v>1231</v>
      </c>
      <c r="J136" s="292">
        <v>72</v>
      </c>
    </row>
    <row r="137" spans="1:10" ht="13.5" customHeight="1">
      <c r="A137" s="184"/>
      <c r="B137" s="180"/>
      <c r="C137" s="185"/>
      <c r="D137" s="292"/>
      <c r="E137" s="229"/>
      <c r="F137" s="194"/>
      <c r="G137" s="184"/>
      <c r="H137" s="180"/>
      <c r="I137" s="185"/>
      <c r="J137" s="292"/>
    </row>
    <row r="138" spans="1:10" ht="48.75" customHeight="1">
      <c r="A138" s="184" t="s">
        <v>148</v>
      </c>
      <c r="B138" s="180" t="s">
        <v>869</v>
      </c>
      <c r="C138" s="185" t="s">
        <v>148</v>
      </c>
      <c r="D138" s="292">
        <v>49</v>
      </c>
      <c r="E138" s="229"/>
      <c r="F138" s="194"/>
      <c r="G138" s="184" t="s">
        <v>1232</v>
      </c>
      <c r="H138" s="180" t="s">
        <v>1308</v>
      </c>
      <c r="I138" s="185" t="s">
        <v>1232</v>
      </c>
      <c r="J138" s="292">
        <v>46</v>
      </c>
    </row>
    <row r="139" spans="1:10" ht="13.5" customHeight="1">
      <c r="A139" s="184"/>
      <c r="B139" s="180"/>
      <c r="C139" s="185"/>
      <c r="D139" s="292"/>
      <c r="E139" s="229"/>
      <c r="F139" s="194"/>
      <c r="G139" s="184"/>
      <c r="H139" s="180"/>
      <c r="I139" s="185"/>
      <c r="J139" s="292"/>
    </row>
    <row r="140" spans="1:10" ht="48.75" customHeight="1">
      <c r="A140" s="184" t="s">
        <v>149</v>
      </c>
      <c r="B140" s="180" t="s">
        <v>870</v>
      </c>
      <c r="C140" s="185" t="s">
        <v>149</v>
      </c>
      <c r="D140" s="292">
        <v>53</v>
      </c>
      <c r="E140" s="229"/>
      <c r="F140" s="194"/>
      <c r="G140" s="184" t="s">
        <v>1309</v>
      </c>
      <c r="H140" s="180" t="s">
        <v>1171</v>
      </c>
      <c r="I140" s="185" t="s">
        <v>1309</v>
      </c>
      <c r="J140" s="292">
        <v>46</v>
      </c>
    </row>
    <row r="141" spans="1:10" ht="13.5" customHeight="1">
      <c r="A141" s="184"/>
      <c r="B141" s="180"/>
      <c r="C141" s="185"/>
      <c r="D141" s="292"/>
      <c r="E141" s="229"/>
      <c r="F141" s="194"/>
      <c r="G141" s="184"/>
      <c r="H141" s="180"/>
      <c r="I141" s="185"/>
      <c r="J141" s="292"/>
    </row>
    <row r="142" spans="1:10" ht="13.5" customHeight="1">
      <c r="A142" s="225"/>
      <c r="B142" s="226"/>
      <c r="C142" s="227"/>
      <c r="D142" s="228"/>
      <c r="E142" s="230"/>
      <c r="F142" s="231"/>
      <c r="G142" s="225"/>
      <c r="H142" s="226"/>
      <c r="I142" s="227"/>
      <c r="J142" s="228"/>
    </row>
    <row r="143" spans="1:10" ht="13.5" customHeight="1">
      <c r="A143" s="33" t="s">
        <v>492</v>
      </c>
      <c r="B143" s="182"/>
      <c r="C143" s="93"/>
      <c r="D143" s="217"/>
      <c r="E143" s="44"/>
      <c r="F143" s="19"/>
      <c r="G143" s="13"/>
      <c r="H143" s="182"/>
      <c r="I143" s="93"/>
      <c r="J143" s="224"/>
    </row>
    <row r="144" spans="1:10" ht="13.5" customHeight="1">
      <c r="A144" s="25" t="s">
        <v>491</v>
      </c>
      <c r="B144" s="182"/>
      <c r="C144" s="93"/>
      <c r="D144" s="73"/>
      <c r="E144" s="12"/>
      <c r="F144" s="12"/>
      <c r="G144" s="13"/>
      <c r="H144" s="182"/>
      <c r="I144" s="93"/>
      <c r="J144" s="80">
        <v>24</v>
      </c>
    </row>
    <row r="145" spans="1:10" ht="13.5" customHeight="1">
      <c r="A145" s="5"/>
      <c r="B145" s="50"/>
      <c r="C145" s="29"/>
      <c r="D145" s="67"/>
      <c r="E145" s="4"/>
      <c r="F145" s="4"/>
      <c r="G145" s="5"/>
      <c r="H145" s="50"/>
      <c r="I145" s="29"/>
      <c r="J145" s="67"/>
    </row>
    <row r="146" spans="1:9" ht="13.5" customHeight="1">
      <c r="A146" s="5" t="s">
        <v>2649</v>
      </c>
      <c r="B146" s="88"/>
      <c r="C146" s="29"/>
      <c r="G146" s="5"/>
      <c r="H146" s="88"/>
      <c r="I146" s="29"/>
    </row>
    <row r="147" spans="1:10" ht="13.5" customHeight="1">
      <c r="A147" s="40" t="s">
        <v>4799</v>
      </c>
      <c r="B147" s="9" t="s">
        <v>4798</v>
      </c>
      <c r="C147" s="6"/>
      <c r="D147" s="69" t="s">
        <v>3153</v>
      </c>
      <c r="E147" s="7"/>
      <c r="F147" s="16"/>
      <c r="G147" s="40" t="s">
        <v>4799</v>
      </c>
      <c r="H147" s="9" t="s">
        <v>4798</v>
      </c>
      <c r="I147" s="6"/>
      <c r="J147" s="69" t="s">
        <v>3153</v>
      </c>
    </row>
    <row r="148" spans="1:10" ht="13.5" customHeight="1">
      <c r="A148" s="171" t="s">
        <v>3941</v>
      </c>
      <c r="B148" s="47"/>
      <c r="C148" s="8"/>
      <c r="D148" s="70" t="s">
        <v>3154</v>
      </c>
      <c r="E148" s="8"/>
      <c r="F148" s="17"/>
      <c r="G148" s="171" t="s">
        <v>3941</v>
      </c>
      <c r="H148" s="47"/>
      <c r="I148" s="8"/>
      <c r="J148" s="70" t="s">
        <v>3154</v>
      </c>
    </row>
    <row r="149" spans="1:10" ht="13.5" customHeight="1">
      <c r="A149" s="5"/>
      <c r="B149" s="87"/>
      <c r="C149" s="10"/>
      <c r="D149" s="89"/>
      <c r="E149" s="232"/>
      <c r="F149" s="233"/>
      <c r="G149" s="5"/>
      <c r="H149" s="87"/>
      <c r="I149" s="10"/>
      <c r="J149" s="89"/>
    </row>
    <row r="150" spans="1:6" ht="48.75" customHeight="1">
      <c r="A150" s="184" t="s">
        <v>1310</v>
      </c>
      <c r="B150" s="180" t="s">
        <v>3939</v>
      </c>
      <c r="C150" s="185" t="s">
        <v>1310</v>
      </c>
      <c r="D150" s="292">
        <v>58</v>
      </c>
      <c r="E150" s="229"/>
      <c r="F150" s="194"/>
    </row>
    <row r="151" spans="1:6" ht="13.5" customHeight="1">
      <c r="A151" s="184"/>
      <c r="B151" s="180"/>
      <c r="C151" s="185"/>
      <c r="D151" s="292"/>
      <c r="E151" s="229"/>
      <c r="F151" s="194"/>
    </row>
    <row r="152" spans="1:6" ht="48.75" customHeight="1">
      <c r="A152" s="184" t="s">
        <v>1311</v>
      </c>
      <c r="B152" s="180" t="s">
        <v>3633</v>
      </c>
      <c r="C152" s="185" t="s">
        <v>1311</v>
      </c>
      <c r="D152" s="292">
        <v>58</v>
      </c>
      <c r="E152" s="229"/>
      <c r="F152" s="194"/>
    </row>
    <row r="153" spans="1:6" ht="13.5" customHeight="1">
      <c r="A153" s="184"/>
      <c r="B153" s="180"/>
      <c r="C153" s="185"/>
      <c r="D153" s="292"/>
      <c r="E153" s="229"/>
      <c r="F153" s="194"/>
    </row>
    <row r="154" spans="1:6" ht="48.75" customHeight="1">
      <c r="A154" s="184" t="s">
        <v>3634</v>
      </c>
      <c r="B154" s="180" t="s">
        <v>3755</v>
      </c>
      <c r="C154" s="185" t="s">
        <v>3634</v>
      </c>
      <c r="D154" s="292">
        <v>62</v>
      </c>
      <c r="E154" s="229"/>
      <c r="F154" s="194"/>
    </row>
    <row r="155" spans="1:6" ht="13.5" customHeight="1">
      <c r="A155" s="184"/>
      <c r="B155" s="180"/>
      <c r="C155" s="185"/>
      <c r="D155" s="292"/>
      <c r="E155" s="229"/>
      <c r="F155" s="194"/>
    </row>
    <row r="156" spans="1:6" ht="48.75" customHeight="1">
      <c r="A156" s="184" t="s">
        <v>3756</v>
      </c>
      <c r="B156" s="180" t="s">
        <v>3940</v>
      </c>
      <c r="C156" s="185" t="s">
        <v>3756</v>
      </c>
      <c r="D156" s="292">
        <v>62</v>
      </c>
      <c r="E156" s="229"/>
      <c r="F156" s="194"/>
    </row>
    <row r="157" spans="1:6" ht="13.5" customHeight="1">
      <c r="A157" s="184"/>
      <c r="B157" s="180"/>
      <c r="C157" s="185"/>
      <c r="D157" s="292"/>
      <c r="E157" s="229"/>
      <c r="F157" s="194"/>
    </row>
    <row r="158" spans="1:6" ht="54.75" customHeight="1">
      <c r="A158" s="184" t="s">
        <v>3757</v>
      </c>
      <c r="B158" s="180" t="s">
        <v>3758</v>
      </c>
      <c r="C158" s="185" t="s">
        <v>3757</v>
      </c>
      <c r="D158" s="292">
        <v>72</v>
      </c>
      <c r="E158" s="229"/>
      <c r="F158" s="194"/>
    </row>
    <row r="159" spans="1:6" ht="13.5" customHeight="1">
      <c r="A159" s="184"/>
      <c r="B159" s="180"/>
      <c r="C159" s="185"/>
      <c r="D159" s="292"/>
      <c r="E159" s="229"/>
      <c r="F159" s="194"/>
    </row>
    <row r="160" spans="1:6" ht="48.75" customHeight="1">
      <c r="A160" s="184" t="s">
        <v>3759</v>
      </c>
      <c r="B160" s="178" t="s">
        <v>3760</v>
      </c>
      <c r="C160" s="185" t="s">
        <v>3759</v>
      </c>
      <c r="D160" s="292">
        <v>89</v>
      </c>
      <c r="E160" s="229"/>
      <c r="F160" s="194"/>
    </row>
    <row r="161" spans="1:6" ht="13.5" customHeight="1">
      <c r="A161" s="184"/>
      <c r="B161" s="178"/>
      <c r="C161" s="185"/>
      <c r="D161" s="185"/>
      <c r="E161" s="229"/>
      <c r="F161" s="194"/>
    </row>
    <row r="162" spans="1:6" ht="48.75" customHeight="1">
      <c r="A162" s="184"/>
      <c r="B162" s="281"/>
      <c r="C162" s="185"/>
      <c r="D162" s="185"/>
      <c r="E162" s="229"/>
      <c r="F162" s="194"/>
    </row>
    <row r="163" spans="1:6" ht="13.5" customHeight="1">
      <c r="A163" s="28"/>
      <c r="B163" s="28"/>
      <c r="C163" s="28"/>
      <c r="D163" s="28"/>
      <c r="E163" s="229"/>
      <c r="F163" s="194"/>
    </row>
    <row r="164" spans="1:6" ht="48.75" customHeight="1">
      <c r="A164" s="28"/>
      <c r="B164" s="28"/>
      <c r="C164" s="28"/>
      <c r="D164" s="28"/>
      <c r="E164" s="229"/>
      <c r="F164" s="194"/>
    </row>
    <row r="165" spans="1:10" ht="13.5" customHeight="1">
      <c r="A165" s="28"/>
      <c r="B165" s="28"/>
      <c r="C165" s="28"/>
      <c r="D165" s="28"/>
      <c r="E165" s="229"/>
      <c r="F165" s="194"/>
      <c r="G165" s="184"/>
      <c r="H165" s="180"/>
      <c r="I165" s="185"/>
      <c r="J165" s="186"/>
    </row>
    <row r="166" spans="1:6" ht="48.75" customHeight="1">
      <c r="A166" s="28"/>
      <c r="B166" s="28"/>
      <c r="C166" s="28"/>
      <c r="D166" s="28"/>
      <c r="E166" s="229"/>
      <c r="F166" s="194"/>
    </row>
    <row r="167" spans="1:6" ht="13.5" customHeight="1">
      <c r="A167" s="28"/>
      <c r="B167" s="28"/>
      <c r="C167" s="28"/>
      <c r="D167" s="28"/>
      <c r="E167" s="229"/>
      <c r="F167" s="194"/>
    </row>
    <row r="168" spans="1:6" ht="48.75" customHeight="1">
      <c r="A168" s="28"/>
      <c r="B168" s="28"/>
      <c r="C168" s="28"/>
      <c r="D168" s="28"/>
      <c r="E168" s="229"/>
      <c r="F168" s="194"/>
    </row>
    <row r="169" spans="1:10" ht="13.5" customHeight="1">
      <c r="A169" s="5"/>
      <c r="B169" s="87"/>
      <c r="C169" s="10"/>
      <c r="D169" s="89"/>
      <c r="E169" s="160"/>
      <c r="F169" s="43"/>
      <c r="G169" s="5"/>
      <c r="H169" s="87"/>
      <c r="I169" s="10"/>
      <c r="J169" s="89"/>
    </row>
    <row r="170" spans="1:10" ht="48.75" customHeight="1">
      <c r="A170" s="5"/>
      <c r="B170" s="87"/>
      <c r="C170" s="10"/>
      <c r="D170" s="89"/>
      <c r="E170" s="160"/>
      <c r="F170" s="43"/>
      <c r="G170" s="5"/>
      <c r="H170" s="87"/>
      <c r="I170" s="10"/>
      <c r="J170" s="89"/>
    </row>
    <row r="171" spans="1:10" ht="13.5" customHeight="1">
      <c r="A171" s="5"/>
      <c r="B171" s="87"/>
      <c r="C171" s="10"/>
      <c r="D171" s="89"/>
      <c r="E171" s="160"/>
      <c r="F171" s="43"/>
      <c r="G171" s="5"/>
      <c r="H171" s="87"/>
      <c r="I171" s="10"/>
      <c r="J171" s="89"/>
    </row>
    <row r="172" spans="1:10" ht="48.75" customHeight="1">
      <c r="A172" s="5"/>
      <c r="B172" s="87"/>
      <c r="C172" s="10"/>
      <c r="D172" s="89"/>
      <c r="E172" s="160"/>
      <c r="F172" s="43"/>
      <c r="G172" s="5"/>
      <c r="H172" s="87"/>
      <c r="I172" s="10"/>
      <c r="J172" s="89"/>
    </row>
    <row r="173" spans="1:10" ht="13.5" customHeight="1">
      <c r="A173" s="5"/>
      <c r="B173" s="87"/>
      <c r="C173" s="10"/>
      <c r="D173" s="89"/>
      <c r="E173" s="160"/>
      <c r="F173" s="43"/>
      <c r="G173" s="5"/>
      <c r="H173" s="87"/>
      <c r="I173" s="10"/>
      <c r="J173" s="89"/>
    </row>
    <row r="174" spans="1:10" ht="48.75" customHeight="1">
      <c r="A174" s="5"/>
      <c r="B174" s="87"/>
      <c r="C174" s="10"/>
      <c r="D174" s="89"/>
      <c r="E174" s="160"/>
      <c r="F174" s="43"/>
      <c r="G174" s="5"/>
      <c r="H174" s="87"/>
      <c r="I174" s="10"/>
      <c r="J174" s="89"/>
    </row>
    <row r="175" spans="1:10" ht="13.5" customHeight="1">
      <c r="A175" s="5"/>
      <c r="B175" s="87"/>
      <c r="C175" s="10"/>
      <c r="D175" s="89"/>
      <c r="E175" s="160"/>
      <c r="F175" s="43"/>
      <c r="G175" s="5"/>
      <c r="H175" s="87"/>
      <c r="I175" s="10"/>
      <c r="J175" s="89"/>
    </row>
    <row r="176" spans="1:10" ht="48.75" customHeight="1">
      <c r="A176" s="5"/>
      <c r="B176" s="87"/>
      <c r="C176" s="10"/>
      <c r="D176" s="89"/>
      <c r="E176" s="160"/>
      <c r="F176" s="43"/>
      <c r="G176" s="5"/>
      <c r="H176" s="87"/>
      <c r="I176" s="10"/>
      <c r="J176" s="89"/>
    </row>
    <row r="177" spans="1:10" ht="13.5" customHeight="1">
      <c r="A177" s="5"/>
      <c r="B177" s="87"/>
      <c r="C177" s="10"/>
      <c r="D177" s="89"/>
      <c r="E177" s="160"/>
      <c r="F177" s="43"/>
      <c r="G177" s="5"/>
      <c r="H177" s="87"/>
      <c r="I177" s="10"/>
      <c r="J177" s="89"/>
    </row>
    <row r="178" spans="1:10" ht="13.5" customHeight="1">
      <c r="A178" s="5"/>
      <c r="B178" s="87"/>
      <c r="C178" s="10"/>
      <c r="D178" s="89"/>
      <c r="E178" s="160"/>
      <c r="F178" s="43"/>
      <c r="G178" s="5"/>
      <c r="H178" s="87"/>
      <c r="I178" s="10"/>
      <c r="J178" s="89"/>
    </row>
    <row r="179" spans="1:10" ht="13.5" customHeight="1">
      <c r="A179" s="222"/>
      <c r="B179" s="223"/>
      <c r="C179" s="218"/>
      <c r="D179" s="219"/>
      <c r="E179" s="220"/>
      <c r="F179" s="221"/>
      <c r="G179" s="222"/>
      <c r="H179" s="223"/>
      <c r="I179" s="218"/>
      <c r="J179" s="219"/>
    </row>
    <row r="180" spans="1:10" ht="13.5" customHeight="1">
      <c r="A180" s="33"/>
      <c r="B180" s="182"/>
      <c r="C180" s="93"/>
      <c r="D180" s="217"/>
      <c r="E180" s="44"/>
      <c r="F180" s="19"/>
      <c r="G180" s="13"/>
      <c r="H180" s="182"/>
      <c r="I180" s="93"/>
      <c r="J180" s="224" t="s">
        <v>492</v>
      </c>
    </row>
    <row r="181" spans="1:10" ht="13.5" customHeight="1">
      <c r="A181" s="31">
        <v>25</v>
      </c>
      <c r="B181" s="182"/>
      <c r="C181" s="93"/>
      <c r="D181" s="73"/>
      <c r="E181" s="12"/>
      <c r="F181" s="12"/>
      <c r="G181" s="13"/>
      <c r="H181" s="182"/>
      <c r="I181" s="93"/>
      <c r="J181" s="80" t="s">
        <v>491</v>
      </c>
    </row>
  </sheetData>
  <mergeCells count="1">
    <mergeCell ref="B114:B116"/>
  </mergeCells>
  <printOptions horizontalCentered="1"/>
  <pageMargins left="0" right="0" top="0.3937007874015748" bottom="0.3937007874015748" header="0.5118110236220472" footer="0.5118110236220472"/>
  <pageSetup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8"/>
  <sheetViews>
    <sheetView showGridLines="0" showZeros="0" zoomScale="80" zoomScaleNormal="80" workbookViewId="0" topLeftCell="A1">
      <selection activeCell="A1" sqref="A1"/>
    </sheetView>
  </sheetViews>
  <sheetFormatPr defaultColWidth="11.421875" defaultRowHeight="12.75" customHeight="1"/>
  <cols>
    <col min="1" max="1" width="20.140625" style="238" customWidth="1"/>
    <col min="2" max="2" width="8.421875" style="238" customWidth="1"/>
    <col min="3" max="3" width="11.421875" style="238" customWidth="1"/>
    <col min="4" max="4" width="7.140625" style="238" customWidth="1"/>
    <col min="5" max="5" width="6.57421875" style="239" customWidth="1"/>
    <col min="6" max="6" width="9.421875" style="240" customWidth="1"/>
    <col min="7" max="7" width="0.13671875" style="240" customWidth="1"/>
    <col min="8" max="8" width="0.42578125" style="240" customWidth="1"/>
    <col min="9" max="9" width="20.140625" style="240" customWidth="1"/>
    <col min="10" max="10" width="8.421875" style="240" customWidth="1"/>
    <col min="11" max="11" width="11.421875" style="240" customWidth="1"/>
    <col min="12" max="12" width="7.140625" style="240" customWidth="1"/>
    <col min="13" max="13" width="6.28125" style="241" customWidth="1"/>
    <col min="14" max="14" width="9.421875" style="240" customWidth="1"/>
    <col min="15" max="16384" width="11.421875" style="237" customWidth="1"/>
  </cols>
  <sheetData>
    <row r="1" spans="1:14" ht="12.75" customHeight="1" thickBot="1">
      <c r="A1" s="234"/>
      <c r="B1" s="235"/>
      <c r="C1" s="235"/>
      <c r="D1" s="235"/>
      <c r="E1" s="236"/>
      <c r="F1" s="235"/>
      <c r="G1" s="235"/>
      <c r="H1" s="235"/>
      <c r="I1" s="235"/>
      <c r="J1" s="235"/>
      <c r="K1" s="235"/>
      <c r="L1" s="235"/>
      <c r="M1" s="236"/>
      <c r="N1" s="235"/>
    </row>
    <row r="2" ht="12.75" customHeight="1" thickTop="1"/>
    <row r="3" spans="1:14" ht="12.75" customHeight="1">
      <c r="A3" s="242"/>
      <c r="B3" s="243"/>
      <c r="C3" s="243"/>
      <c r="D3" s="243"/>
      <c r="E3" s="244"/>
      <c r="F3" s="243"/>
      <c r="G3" s="243"/>
      <c r="H3" s="245"/>
      <c r="I3" s="243"/>
      <c r="J3" s="243"/>
      <c r="K3" s="243"/>
      <c r="L3" s="243"/>
      <c r="M3" s="244"/>
      <c r="N3" s="243"/>
    </row>
    <row r="5" spans="1:14" ht="12.75" customHeight="1">
      <c r="A5" s="237"/>
      <c r="B5" s="237"/>
      <c r="C5" s="246"/>
      <c r="D5" s="246"/>
      <c r="E5" s="247"/>
      <c r="F5" s="237"/>
      <c r="G5" s="237"/>
      <c r="H5" s="248"/>
      <c r="I5" s="237"/>
      <c r="J5" s="246"/>
      <c r="K5" s="237"/>
      <c r="L5" s="237"/>
      <c r="N5" s="237"/>
    </row>
    <row r="6" spans="1:14" ht="12.75" customHeight="1">
      <c r="A6" s="249"/>
      <c r="B6" s="249"/>
      <c r="C6" s="237"/>
      <c r="D6" s="237"/>
      <c r="E6" s="241"/>
      <c r="F6" s="250"/>
      <c r="G6" s="251"/>
      <c r="H6" s="248"/>
      <c r="I6" s="250"/>
      <c r="J6" s="237"/>
      <c r="K6" s="249"/>
      <c r="L6" s="249"/>
      <c r="M6" s="252"/>
      <c r="N6" s="249"/>
    </row>
    <row r="7" spans="1:14" ht="12.75" customHeight="1">
      <c r="A7" s="249"/>
      <c r="B7" s="249"/>
      <c r="C7" s="249"/>
      <c r="D7" s="249"/>
      <c r="E7" s="253"/>
      <c r="F7" s="251"/>
      <c r="G7" s="251"/>
      <c r="H7" s="248"/>
      <c r="I7" s="251"/>
      <c r="J7" s="249"/>
      <c r="K7" s="249"/>
      <c r="L7" s="249"/>
      <c r="M7" s="253"/>
      <c r="N7" s="249"/>
    </row>
    <row r="8" spans="1:14" ht="12.75" customHeight="1">
      <c r="A8" s="249"/>
      <c r="B8" s="249"/>
      <c r="C8" s="249"/>
      <c r="D8" s="249"/>
      <c r="E8" s="253"/>
      <c r="F8" s="251"/>
      <c r="G8" s="251"/>
      <c r="H8" s="248"/>
      <c r="I8" s="251"/>
      <c r="J8" s="249"/>
      <c r="K8" s="249"/>
      <c r="L8" s="249"/>
      <c r="M8" s="253"/>
      <c r="N8" s="249"/>
    </row>
    <row r="9" spans="1:14" ht="12.75" customHeight="1">
      <c r="A9" s="249"/>
      <c r="B9" s="249"/>
      <c r="C9" s="249"/>
      <c r="D9" s="249"/>
      <c r="E9" s="253"/>
      <c r="F9" s="249"/>
      <c r="G9" s="249"/>
      <c r="H9" s="249"/>
      <c r="I9" s="249"/>
      <c r="J9" s="249"/>
      <c r="K9" s="249"/>
      <c r="L9" s="249"/>
      <c r="M9" s="253"/>
      <c r="N9" s="249"/>
    </row>
    <row r="10" spans="1:8" ht="12.75" customHeight="1">
      <c r="A10" s="249"/>
      <c r="B10" s="249"/>
      <c r="C10" s="249"/>
      <c r="D10" s="249"/>
      <c r="E10" s="253"/>
      <c r="F10" s="249"/>
      <c r="G10" s="249"/>
      <c r="H10" s="249"/>
    </row>
    <row r="11" spans="1:14" ht="12.75" customHeight="1">
      <c r="A11" s="249"/>
      <c r="B11" s="249"/>
      <c r="C11" s="249"/>
      <c r="D11" s="249"/>
      <c r="E11" s="253"/>
      <c r="F11" s="249"/>
      <c r="G11" s="257"/>
      <c r="H11" s="248"/>
      <c r="I11" s="254"/>
      <c r="J11" s="249"/>
      <c r="K11" s="249"/>
      <c r="L11" s="255"/>
      <c r="M11" s="256"/>
      <c r="N11" s="258"/>
    </row>
    <row r="12" spans="1:14" ht="12.75" customHeight="1">
      <c r="A12" s="249"/>
      <c r="B12" s="249"/>
      <c r="C12" s="249"/>
      <c r="D12" s="249"/>
      <c r="E12" s="253"/>
      <c r="F12" s="249"/>
      <c r="G12" s="257"/>
      <c r="H12" s="248"/>
      <c r="I12" s="255"/>
      <c r="J12" s="249"/>
      <c r="K12" s="249"/>
      <c r="L12" s="249"/>
      <c r="M12" s="253"/>
      <c r="N12" s="258"/>
    </row>
    <row r="13" spans="1:14" ht="12.75" customHeight="1">
      <c r="A13" s="249"/>
      <c r="B13" s="249"/>
      <c r="C13" s="249"/>
      <c r="D13" s="249"/>
      <c r="E13" s="253"/>
      <c r="F13" s="249"/>
      <c r="G13" s="257"/>
      <c r="H13" s="248"/>
      <c r="I13" s="254"/>
      <c r="J13" s="249"/>
      <c r="K13" s="249"/>
      <c r="L13" s="254"/>
      <c r="M13" s="256"/>
      <c r="N13" s="258"/>
    </row>
    <row r="14" spans="1:14" ht="12.75" customHeight="1">
      <c r="A14" s="249"/>
      <c r="B14" s="249"/>
      <c r="C14" s="249"/>
      <c r="D14" s="249"/>
      <c r="E14" s="253"/>
      <c r="F14" s="249"/>
      <c r="G14" s="257"/>
      <c r="H14" s="248"/>
      <c r="I14" s="254"/>
      <c r="J14" s="249"/>
      <c r="K14" s="249"/>
      <c r="L14" s="254"/>
      <c r="M14" s="253"/>
      <c r="N14" s="258"/>
    </row>
    <row r="15" spans="1:8" ht="12.75" customHeight="1">
      <c r="A15" s="249"/>
      <c r="B15" s="249"/>
      <c r="C15" s="249"/>
      <c r="D15" s="249"/>
      <c r="E15" s="253"/>
      <c r="F15" s="249"/>
      <c r="G15" s="257"/>
      <c r="H15" s="248"/>
    </row>
    <row r="16" spans="1:14" ht="12.75" customHeight="1">
      <c r="A16" s="249"/>
      <c r="B16" s="249"/>
      <c r="C16" s="249"/>
      <c r="D16" s="249"/>
      <c r="E16" s="253"/>
      <c r="F16" s="249"/>
      <c r="G16" s="257"/>
      <c r="H16" s="248"/>
      <c r="I16" s="249"/>
      <c r="J16" s="249"/>
      <c r="K16" s="249"/>
      <c r="L16" s="249"/>
      <c r="M16" s="253"/>
      <c r="N16" s="249"/>
    </row>
    <row r="17" spans="1:14" ht="12.75" customHeight="1">
      <c r="A17" s="249"/>
      <c r="B17" s="249"/>
      <c r="C17" s="249"/>
      <c r="D17" s="249"/>
      <c r="E17" s="253"/>
      <c r="F17" s="249"/>
      <c r="G17" s="257"/>
      <c r="H17" s="248"/>
      <c r="I17" s="249"/>
      <c r="J17" s="249"/>
      <c r="K17" s="249"/>
      <c r="L17" s="249"/>
      <c r="M17" s="253"/>
      <c r="N17" s="249"/>
    </row>
    <row r="18" spans="1:14" ht="12.75" customHeight="1">
      <c r="A18" s="249"/>
      <c r="B18" s="249"/>
      <c r="C18" s="249"/>
      <c r="D18" s="249"/>
      <c r="E18" s="253"/>
      <c r="F18" s="249"/>
      <c r="G18" s="257"/>
      <c r="H18" s="248"/>
      <c r="I18" s="249"/>
      <c r="J18" s="249"/>
      <c r="K18" s="249"/>
      <c r="L18" s="249"/>
      <c r="M18" s="253"/>
      <c r="N18" s="249"/>
    </row>
    <row r="19" spans="1:14" ht="12.75" customHeight="1">
      <c r="A19" s="249"/>
      <c r="B19" s="249"/>
      <c r="C19" s="249"/>
      <c r="D19" s="249"/>
      <c r="E19" s="253"/>
      <c r="F19" s="249"/>
      <c r="G19" s="249"/>
      <c r="H19" s="248"/>
      <c r="I19" s="249"/>
      <c r="J19" s="249"/>
      <c r="K19" s="249"/>
      <c r="L19" s="249"/>
      <c r="M19" s="253"/>
      <c r="N19" s="249"/>
    </row>
    <row r="20" spans="1:14" ht="12.75" customHeight="1">
      <c r="A20" s="254"/>
      <c r="B20" s="249"/>
      <c r="C20" s="249"/>
      <c r="D20" s="255"/>
      <c r="E20" s="256"/>
      <c r="F20" s="258"/>
      <c r="G20" s="249"/>
      <c r="H20" s="249"/>
      <c r="I20" s="254"/>
      <c r="J20" s="249"/>
      <c r="K20" s="249"/>
      <c r="L20" s="255"/>
      <c r="M20" s="256"/>
      <c r="N20" s="254"/>
    </row>
    <row r="21" spans="1:14" ht="12.75" customHeight="1">
      <c r="A21" s="254"/>
      <c r="B21" s="249"/>
      <c r="C21" s="249"/>
      <c r="D21" s="255"/>
      <c r="E21" s="256"/>
      <c r="F21" s="258"/>
      <c r="G21" s="249"/>
      <c r="H21" s="249"/>
      <c r="I21" s="255"/>
      <c r="J21" s="249"/>
      <c r="K21" s="249"/>
      <c r="L21" s="249"/>
      <c r="M21" s="253"/>
      <c r="N21" s="254"/>
    </row>
    <row r="22" spans="1:14" ht="12.75" customHeight="1">
      <c r="A22" s="254"/>
      <c r="B22" s="249"/>
      <c r="C22" s="249"/>
      <c r="D22" s="255"/>
      <c r="E22" s="256"/>
      <c r="F22" s="258"/>
      <c r="G22" s="249"/>
      <c r="H22" s="249"/>
      <c r="I22" s="254"/>
      <c r="J22" s="249"/>
      <c r="K22" s="249"/>
      <c r="L22" s="249"/>
      <c r="M22" s="256"/>
      <c r="N22" s="254"/>
    </row>
    <row r="23" spans="1:14" ht="12.75" customHeight="1">
      <c r="A23" s="254"/>
      <c r="B23" s="249"/>
      <c r="C23" s="249"/>
      <c r="D23" s="255"/>
      <c r="E23" s="256"/>
      <c r="F23" s="258"/>
      <c r="G23" s="249"/>
      <c r="H23" s="249"/>
      <c r="I23" s="254"/>
      <c r="J23" s="249"/>
      <c r="K23" s="249"/>
      <c r="L23" s="249"/>
      <c r="M23" s="253"/>
      <c r="N23" s="249"/>
    </row>
    <row r="24" spans="1:14" ht="12.75" customHeight="1">
      <c r="A24" s="255"/>
      <c r="B24" s="249"/>
      <c r="C24" s="249"/>
      <c r="D24" s="255"/>
      <c r="E24" s="253"/>
      <c r="F24" s="258"/>
      <c r="G24" s="249"/>
      <c r="H24" s="249"/>
      <c r="I24" s="254"/>
      <c r="J24" s="249"/>
      <c r="K24" s="249"/>
      <c r="L24" s="254"/>
      <c r="M24" s="253"/>
      <c r="N24" s="249"/>
    </row>
    <row r="25" spans="1:14" ht="12.75" customHeight="1">
      <c r="A25" s="255"/>
      <c r="B25" s="249"/>
      <c r="C25" s="249"/>
      <c r="D25" s="255"/>
      <c r="E25" s="253"/>
      <c r="F25" s="258"/>
      <c r="G25" s="249"/>
      <c r="H25" s="249"/>
      <c r="I25" s="258"/>
      <c r="J25" s="249"/>
      <c r="K25" s="249"/>
      <c r="L25" s="249"/>
      <c r="M25" s="253"/>
      <c r="N25" s="249"/>
    </row>
    <row r="26" spans="1:14" ht="12.75" customHeight="1">
      <c r="A26" s="255"/>
      <c r="B26" s="249"/>
      <c r="C26" s="249"/>
      <c r="D26" s="255"/>
      <c r="E26" s="253"/>
      <c r="F26" s="258"/>
      <c r="G26" s="249"/>
      <c r="H26" s="249"/>
      <c r="I26" s="249"/>
      <c r="J26" s="249"/>
      <c r="K26" s="249"/>
      <c r="L26" s="249"/>
      <c r="M26" s="253"/>
      <c r="N26" s="249"/>
    </row>
    <row r="27" spans="1:14" ht="12.75" customHeight="1">
      <c r="A27" s="255"/>
      <c r="B27" s="249"/>
      <c r="C27" s="249"/>
      <c r="D27" s="255"/>
      <c r="E27" s="253"/>
      <c r="F27" s="258"/>
      <c r="G27" s="249"/>
      <c r="H27" s="249"/>
      <c r="I27" s="249"/>
      <c r="J27" s="249"/>
      <c r="K27" s="249"/>
      <c r="L27" s="249"/>
      <c r="M27" s="253"/>
      <c r="N27" s="249"/>
    </row>
    <row r="28" spans="1:14" ht="12.75" customHeight="1">
      <c r="A28" s="249"/>
      <c r="B28" s="249"/>
      <c r="C28" s="249"/>
      <c r="D28" s="255"/>
      <c r="E28" s="253"/>
      <c r="F28" s="258"/>
      <c r="G28" s="249"/>
      <c r="H28" s="249"/>
      <c r="I28" s="249"/>
      <c r="J28" s="249"/>
      <c r="K28" s="249"/>
      <c r="L28" s="249"/>
      <c r="M28" s="253"/>
      <c r="N28" s="249"/>
    </row>
    <row r="29" spans="1:14" ht="12.75" customHeight="1">
      <c r="A29" s="254"/>
      <c r="B29" s="249"/>
      <c r="C29" s="249"/>
      <c r="D29" s="255"/>
      <c r="E29" s="256"/>
      <c r="F29" s="259"/>
      <c r="G29" s="249"/>
      <c r="H29" s="249"/>
      <c r="I29" s="254"/>
      <c r="J29" s="249"/>
      <c r="K29" s="249"/>
      <c r="L29" s="255"/>
      <c r="M29" s="256"/>
      <c r="N29" s="255"/>
    </row>
    <row r="30" spans="1:14" ht="12.75" customHeight="1">
      <c r="A30" s="254"/>
      <c r="B30" s="249"/>
      <c r="C30" s="249"/>
      <c r="D30" s="255"/>
      <c r="E30" s="256"/>
      <c r="F30" s="258"/>
      <c r="G30" s="249"/>
      <c r="H30" s="249"/>
      <c r="I30" s="255"/>
      <c r="J30" s="249"/>
      <c r="K30" s="249"/>
      <c r="L30" s="249"/>
      <c r="M30" s="253"/>
      <c r="N30" s="255"/>
    </row>
    <row r="31" spans="1:14" ht="12.75" customHeight="1">
      <c r="A31" s="254"/>
      <c r="B31" s="249"/>
      <c r="C31" s="249"/>
      <c r="D31" s="255"/>
      <c r="E31" s="256"/>
      <c r="F31" s="258"/>
      <c r="G31" s="249"/>
      <c r="H31" s="249"/>
      <c r="I31" s="255"/>
      <c r="J31" s="249"/>
      <c r="K31" s="249"/>
      <c r="L31" s="249"/>
      <c r="M31" s="253"/>
      <c r="N31" s="255"/>
    </row>
    <row r="32" spans="1:14" ht="12.75" customHeight="1">
      <c r="A32" s="254"/>
      <c r="B32" s="249"/>
      <c r="C32" s="249"/>
      <c r="D32" s="255"/>
      <c r="E32" s="256"/>
      <c r="F32" s="258"/>
      <c r="G32" s="249"/>
      <c r="H32" s="249"/>
      <c r="I32" s="255"/>
      <c r="J32" s="249"/>
      <c r="K32" s="249"/>
      <c r="L32" s="254"/>
      <c r="M32" s="256"/>
      <c r="N32" s="255"/>
    </row>
    <row r="33" spans="1:14" ht="12.75" customHeight="1">
      <c r="A33" s="255"/>
      <c r="B33" s="249"/>
      <c r="C33" s="249"/>
      <c r="D33" s="255"/>
      <c r="E33" s="253"/>
      <c r="F33" s="258"/>
      <c r="G33" s="249"/>
      <c r="H33" s="249"/>
      <c r="I33" s="255"/>
      <c r="J33" s="249"/>
      <c r="K33" s="249"/>
      <c r="L33" s="254"/>
      <c r="M33" s="256"/>
      <c r="N33" s="255"/>
    </row>
    <row r="34" spans="1:8" ht="12.75" customHeight="1">
      <c r="A34" s="249"/>
      <c r="B34" s="249"/>
      <c r="C34" s="249"/>
      <c r="D34" s="255"/>
      <c r="E34" s="253"/>
      <c r="F34" s="258"/>
      <c r="G34" s="249"/>
      <c r="H34" s="249"/>
    </row>
    <row r="35" spans="1:14" ht="12.75" customHeight="1">
      <c r="A35" s="249"/>
      <c r="B35" s="249"/>
      <c r="C35" s="249"/>
      <c r="D35" s="255"/>
      <c r="E35" s="253"/>
      <c r="F35" s="258"/>
      <c r="G35" s="249"/>
      <c r="H35" s="249"/>
      <c r="I35" s="255"/>
      <c r="J35" s="249"/>
      <c r="K35" s="249"/>
      <c r="L35" s="254"/>
      <c r="M35" s="256"/>
      <c r="N35" s="255"/>
    </row>
    <row r="36" spans="1:14" ht="12.75" customHeight="1">
      <c r="A36" s="249"/>
      <c r="B36" s="249"/>
      <c r="C36" s="249"/>
      <c r="D36" s="255"/>
      <c r="E36" s="253"/>
      <c r="F36" s="258"/>
      <c r="G36" s="249"/>
      <c r="H36" s="249"/>
      <c r="I36" s="255"/>
      <c r="J36" s="249"/>
      <c r="K36" s="249"/>
      <c r="L36" s="254"/>
      <c r="M36" s="256"/>
      <c r="N36" s="255"/>
    </row>
    <row r="37" spans="7:8" ht="12.75" customHeight="1">
      <c r="G37" s="249"/>
      <c r="H37" s="249"/>
    </row>
    <row r="38" spans="1:14" ht="12.75" customHeight="1">
      <c r="A38" s="254"/>
      <c r="B38" s="249"/>
      <c r="C38" s="249"/>
      <c r="D38" s="255"/>
      <c r="E38" s="256"/>
      <c r="F38" s="258"/>
      <c r="G38" s="249"/>
      <c r="H38" s="249"/>
      <c r="I38" s="254"/>
      <c r="J38" s="249"/>
      <c r="K38" s="249"/>
      <c r="L38" s="255"/>
      <c r="M38" s="256"/>
      <c r="N38" s="254"/>
    </row>
    <row r="39" spans="1:14" ht="12.75" customHeight="1">
      <c r="A39" s="254"/>
      <c r="B39" s="249"/>
      <c r="C39" s="249"/>
      <c r="D39" s="255"/>
      <c r="E39" s="256"/>
      <c r="F39" s="258"/>
      <c r="G39" s="249"/>
      <c r="H39" s="249"/>
      <c r="I39" s="255"/>
      <c r="J39" s="249"/>
      <c r="K39" s="249"/>
      <c r="L39" s="249"/>
      <c r="M39" s="253"/>
      <c r="N39" s="249"/>
    </row>
    <row r="40" spans="1:14" ht="12.75" customHeight="1">
      <c r="A40" s="254"/>
      <c r="B40" s="249"/>
      <c r="C40" s="249"/>
      <c r="D40" s="255"/>
      <c r="E40" s="256"/>
      <c r="F40" s="258"/>
      <c r="G40" s="249"/>
      <c r="H40" s="249"/>
      <c r="I40" s="254"/>
      <c r="J40" s="249"/>
      <c r="K40" s="249"/>
      <c r="L40" s="254"/>
      <c r="M40" s="253"/>
      <c r="N40" s="249"/>
    </row>
    <row r="41" spans="1:14" ht="12.75" customHeight="1">
      <c r="A41" s="254"/>
      <c r="B41" s="249"/>
      <c r="C41" s="249"/>
      <c r="D41" s="255"/>
      <c r="E41" s="256"/>
      <c r="F41" s="258"/>
      <c r="G41" s="249"/>
      <c r="H41" s="249"/>
      <c r="I41" s="254"/>
      <c r="J41" s="249"/>
      <c r="K41" s="249"/>
      <c r="L41" s="249"/>
      <c r="M41" s="253"/>
      <c r="N41" s="249"/>
    </row>
    <row r="42" spans="1:14" ht="12.75" customHeight="1">
      <c r="A42" s="255"/>
      <c r="B42" s="249"/>
      <c r="C42" s="249"/>
      <c r="D42" s="255"/>
      <c r="E42" s="253"/>
      <c r="F42" s="258"/>
      <c r="G42" s="249"/>
      <c r="H42" s="249"/>
      <c r="I42" s="255"/>
      <c r="J42" s="249"/>
      <c r="K42" s="249"/>
      <c r="L42" s="249"/>
      <c r="M42" s="253"/>
      <c r="N42" s="249"/>
    </row>
    <row r="43" spans="1:14" ht="12.75" customHeight="1">
      <c r="A43" s="255"/>
      <c r="B43" s="249"/>
      <c r="C43" s="249"/>
      <c r="D43" s="255"/>
      <c r="E43" s="253"/>
      <c r="F43" s="258"/>
      <c r="G43" s="249"/>
      <c r="H43" s="249"/>
      <c r="I43" s="249"/>
      <c r="J43" s="249"/>
      <c r="K43" s="249"/>
      <c r="L43" s="249"/>
      <c r="M43" s="253"/>
      <c r="N43" s="249"/>
    </row>
    <row r="44" spans="1:14" ht="12.75" customHeight="1">
      <c r="A44" s="255"/>
      <c r="B44" s="249"/>
      <c r="C44" s="249"/>
      <c r="D44" s="255"/>
      <c r="E44" s="253"/>
      <c r="F44" s="258"/>
      <c r="G44" s="249"/>
      <c r="H44" s="249"/>
      <c r="I44" s="249"/>
      <c r="J44" s="249"/>
      <c r="K44" s="249"/>
      <c r="L44" s="249"/>
      <c r="M44" s="253"/>
      <c r="N44" s="249"/>
    </row>
    <row r="45" spans="1:14" ht="12.75" customHeight="1">
      <c r="A45" s="255"/>
      <c r="B45" s="249"/>
      <c r="C45" s="249"/>
      <c r="D45" s="255"/>
      <c r="E45" s="253"/>
      <c r="F45" s="258"/>
      <c r="G45" s="249"/>
      <c r="H45" s="249"/>
      <c r="I45" s="249"/>
      <c r="J45" s="249"/>
      <c r="K45" s="249"/>
      <c r="L45" s="249"/>
      <c r="M45" s="253"/>
      <c r="N45" s="249"/>
    </row>
    <row r="46" spans="7:8" ht="12.75" customHeight="1">
      <c r="G46" s="249"/>
      <c r="H46" s="249"/>
    </row>
    <row r="47" spans="1:14" ht="12.75" customHeight="1">
      <c r="A47" s="254"/>
      <c r="B47" s="249"/>
      <c r="C47" s="249"/>
      <c r="D47" s="255"/>
      <c r="E47" s="256"/>
      <c r="F47" s="258"/>
      <c r="G47" s="249"/>
      <c r="H47" s="249"/>
      <c r="I47" s="254"/>
      <c r="J47" s="249"/>
      <c r="K47" s="249"/>
      <c r="L47" s="255"/>
      <c r="M47" s="256"/>
      <c r="N47" s="254"/>
    </row>
    <row r="48" spans="1:14" ht="12.75" customHeight="1">
      <c r="A48" s="254"/>
      <c r="B48" s="249"/>
      <c r="C48" s="249"/>
      <c r="D48" s="255"/>
      <c r="E48" s="256"/>
      <c r="F48" s="259"/>
      <c r="G48" s="249"/>
      <c r="H48" s="249"/>
      <c r="I48" s="254"/>
      <c r="J48" s="249"/>
      <c r="K48" s="249"/>
      <c r="L48" s="249"/>
      <c r="M48" s="256"/>
      <c r="N48" s="255"/>
    </row>
    <row r="49" spans="1:14" ht="12.75" customHeight="1">
      <c r="A49" s="254"/>
      <c r="B49" s="249"/>
      <c r="C49" s="249"/>
      <c r="D49" s="255"/>
      <c r="E49" s="256"/>
      <c r="F49" s="259"/>
      <c r="G49" s="249"/>
      <c r="H49" s="249"/>
      <c r="I49" s="254"/>
      <c r="J49" s="249"/>
      <c r="K49" s="249"/>
      <c r="L49" s="249"/>
      <c r="M49" s="253"/>
      <c r="N49" s="255"/>
    </row>
    <row r="50" spans="1:14" ht="12.75" customHeight="1">
      <c r="A50" s="255"/>
      <c r="B50" s="249"/>
      <c r="C50" s="249"/>
      <c r="D50" s="249"/>
      <c r="E50" s="256"/>
      <c r="F50" s="259"/>
      <c r="G50" s="249"/>
      <c r="H50" s="249"/>
      <c r="I50" s="254"/>
      <c r="J50" s="249"/>
      <c r="K50" s="249"/>
      <c r="L50" s="254"/>
      <c r="M50" s="253"/>
      <c r="N50" s="255"/>
    </row>
    <row r="51" spans="1:14" ht="12.75" customHeight="1">
      <c r="A51" s="254"/>
      <c r="B51" s="249"/>
      <c r="C51" s="249"/>
      <c r="D51" s="255"/>
      <c r="E51" s="253"/>
      <c r="F51" s="259"/>
      <c r="G51" s="249"/>
      <c r="H51" s="249"/>
      <c r="I51" s="255"/>
      <c r="J51" s="249"/>
      <c r="K51" s="249"/>
      <c r="L51" s="249"/>
      <c r="M51" s="253"/>
      <c r="N51" s="249"/>
    </row>
    <row r="52" spans="1:14" ht="12.75" customHeight="1">
      <c r="A52" s="254"/>
      <c r="B52" s="249"/>
      <c r="C52" s="249"/>
      <c r="D52" s="255"/>
      <c r="E52" s="253"/>
      <c r="F52" s="258"/>
      <c r="G52" s="249"/>
      <c r="H52" s="249"/>
      <c r="I52" s="255"/>
      <c r="J52" s="249"/>
      <c r="K52" s="249"/>
      <c r="L52" s="249"/>
      <c r="M52" s="253"/>
      <c r="N52" s="249"/>
    </row>
    <row r="53" spans="1:14" ht="12.75" customHeight="1">
      <c r="A53" s="254"/>
      <c r="B53" s="249"/>
      <c r="C53" s="249"/>
      <c r="D53" s="255"/>
      <c r="E53" s="253"/>
      <c r="F53" s="258"/>
      <c r="G53" s="249"/>
      <c r="H53" s="249"/>
      <c r="I53" s="255"/>
      <c r="J53" s="249"/>
      <c r="K53" s="249"/>
      <c r="L53" s="249"/>
      <c r="M53" s="253"/>
      <c r="N53" s="249"/>
    </row>
    <row r="54" spans="1:14" ht="12.75" customHeight="1">
      <c r="A54" s="254"/>
      <c r="B54" s="249"/>
      <c r="C54" s="249"/>
      <c r="D54" s="255"/>
      <c r="E54" s="253"/>
      <c r="F54" s="258"/>
      <c r="G54" s="249"/>
      <c r="H54" s="249"/>
      <c r="I54" s="255"/>
      <c r="J54" s="249"/>
      <c r="K54" s="249"/>
      <c r="L54" s="249"/>
      <c r="M54" s="253"/>
      <c r="N54" s="249"/>
    </row>
    <row r="55" spans="7:14" ht="12.75" customHeight="1">
      <c r="G55" s="249"/>
      <c r="H55" s="249"/>
      <c r="I55" s="249"/>
      <c r="J55" s="249"/>
      <c r="K55" s="249"/>
      <c r="L55" s="249"/>
      <c r="M55" s="253"/>
      <c r="N55" s="249"/>
    </row>
    <row r="56" spans="1:14" ht="12.75" customHeight="1">
      <c r="A56" s="254"/>
      <c r="B56" s="249"/>
      <c r="C56" s="249"/>
      <c r="D56" s="255"/>
      <c r="E56" s="256"/>
      <c r="F56" s="258"/>
      <c r="G56" s="249"/>
      <c r="H56" s="249"/>
      <c r="I56" s="254"/>
      <c r="J56" s="249"/>
      <c r="K56" s="249"/>
      <c r="L56" s="255"/>
      <c r="M56" s="256"/>
      <c r="N56" s="254"/>
    </row>
    <row r="57" spans="1:14" ht="12.75" customHeight="1">
      <c r="A57" s="254"/>
      <c r="B57" s="249"/>
      <c r="C57" s="249"/>
      <c r="D57" s="255"/>
      <c r="E57" s="256"/>
      <c r="F57" s="258"/>
      <c r="G57" s="249"/>
      <c r="H57" s="249"/>
      <c r="I57" s="254"/>
      <c r="J57" s="249"/>
      <c r="K57" s="249"/>
      <c r="L57" s="254"/>
      <c r="M57" s="256"/>
      <c r="N57" s="254"/>
    </row>
    <row r="58" spans="1:14" ht="12.75" customHeight="1">
      <c r="A58" s="254"/>
      <c r="B58" s="249"/>
      <c r="C58" s="249"/>
      <c r="D58" s="255"/>
      <c r="E58" s="256"/>
      <c r="F58" s="258"/>
      <c r="G58" s="249"/>
      <c r="H58" s="249"/>
      <c r="I58" s="254"/>
      <c r="J58" s="249"/>
      <c r="K58" s="249"/>
      <c r="L58" s="249"/>
      <c r="M58" s="253"/>
      <c r="N58" s="255"/>
    </row>
    <row r="59" spans="1:14" ht="12.75" customHeight="1">
      <c r="A59" s="254"/>
      <c r="B59" s="249"/>
      <c r="C59" s="249"/>
      <c r="D59" s="255"/>
      <c r="E59" s="253"/>
      <c r="F59" s="258"/>
      <c r="G59" s="249"/>
      <c r="H59" s="249"/>
      <c r="I59" s="254"/>
      <c r="J59" s="249"/>
      <c r="K59" s="249"/>
      <c r="L59" s="249"/>
      <c r="M59" s="253"/>
      <c r="N59" s="255"/>
    </row>
    <row r="60" spans="1:14" ht="12.75" customHeight="1">
      <c r="A60" s="255"/>
      <c r="B60" s="249"/>
      <c r="C60" s="249"/>
      <c r="D60" s="255"/>
      <c r="E60" s="253"/>
      <c r="F60" s="258"/>
      <c r="G60" s="249"/>
      <c r="H60" s="249"/>
      <c r="I60" s="255"/>
      <c r="J60" s="249"/>
      <c r="K60" s="249"/>
      <c r="L60" s="254"/>
      <c r="M60" s="253"/>
      <c r="N60" s="255"/>
    </row>
    <row r="61" spans="1:14" ht="12.75" customHeight="1">
      <c r="A61" s="249"/>
      <c r="B61" s="249"/>
      <c r="C61" s="249"/>
      <c r="D61" s="255"/>
      <c r="E61" s="253"/>
      <c r="F61" s="258"/>
      <c r="G61" s="249"/>
      <c r="H61" s="249"/>
      <c r="I61" s="255"/>
      <c r="J61" s="249"/>
      <c r="K61" s="249"/>
      <c r="L61" s="254"/>
      <c r="M61" s="253"/>
      <c r="N61" s="255"/>
    </row>
    <row r="62" spans="1:14" ht="12.75" customHeight="1">
      <c r="A62" s="249"/>
      <c r="B62" s="249"/>
      <c r="C62" s="249"/>
      <c r="D62" s="255"/>
      <c r="E62" s="253"/>
      <c r="F62" s="258"/>
      <c r="G62" s="249"/>
      <c r="H62" s="249"/>
      <c r="I62" s="255"/>
      <c r="J62" s="249"/>
      <c r="K62" s="249"/>
      <c r="L62" s="254"/>
      <c r="M62" s="253"/>
      <c r="N62" s="255"/>
    </row>
    <row r="63" spans="1:14" ht="12.75" customHeight="1">
      <c r="A63" s="249"/>
      <c r="B63" s="249"/>
      <c r="C63" s="249"/>
      <c r="D63" s="255"/>
      <c r="E63" s="253"/>
      <c r="F63" s="258"/>
      <c r="G63" s="249"/>
      <c r="H63" s="249"/>
      <c r="I63" s="255"/>
      <c r="J63" s="249"/>
      <c r="K63" s="249"/>
      <c r="L63" s="254"/>
      <c r="M63" s="253"/>
      <c r="N63" s="255"/>
    </row>
    <row r="64" spans="7:14" ht="12.75" customHeight="1">
      <c r="G64" s="249"/>
      <c r="H64" s="249"/>
      <c r="I64" s="249"/>
      <c r="J64" s="249"/>
      <c r="K64" s="249"/>
      <c r="L64" s="249"/>
      <c r="M64" s="253"/>
      <c r="N64" s="249"/>
    </row>
    <row r="65" spans="1:14" ht="12.75" customHeight="1">
      <c r="A65" s="254"/>
      <c r="B65" s="249"/>
      <c r="C65" s="249"/>
      <c r="D65" s="255"/>
      <c r="E65" s="256"/>
      <c r="F65" s="258"/>
      <c r="G65" s="249"/>
      <c r="H65" s="249"/>
      <c r="I65" s="254"/>
      <c r="J65" s="249"/>
      <c r="K65" s="249"/>
      <c r="L65" s="255"/>
      <c r="M65" s="256"/>
      <c r="N65" s="255"/>
    </row>
    <row r="66" spans="1:14" ht="12.75" customHeight="1">
      <c r="A66" s="255"/>
      <c r="B66" s="249"/>
      <c r="C66" s="249"/>
      <c r="D66" s="255"/>
      <c r="E66" s="253"/>
      <c r="F66" s="258"/>
      <c r="G66" s="249"/>
      <c r="H66" s="249"/>
      <c r="I66" s="254"/>
      <c r="J66" s="249"/>
      <c r="K66" s="249"/>
      <c r="L66" s="254"/>
      <c r="M66" s="256"/>
      <c r="N66" s="255"/>
    </row>
    <row r="67" spans="1:14" ht="12.75" customHeight="1">
      <c r="A67" s="254"/>
      <c r="B67" s="249"/>
      <c r="C67" s="249"/>
      <c r="D67" s="255"/>
      <c r="E67" s="253"/>
      <c r="F67" s="258"/>
      <c r="G67" s="249"/>
      <c r="H67" s="249"/>
      <c r="I67" s="254"/>
      <c r="J67" s="249"/>
      <c r="K67" s="249"/>
      <c r="L67" s="254"/>
      <c r="M67" s="256"/>
      <c r="N67" s="255"/>
    </row>
    <row r="68" spans="1:14" ht="12.75" customHeight="1">
      <c r="A68" s="255"/>
      <c r="B68" s="249"/>
      <c r="C68" s="249"/>
      <c r="D68" s="255"/>
      <c r="E68" s="253"/>
      <c r="F68" s="258"/>
      <c r="G68" s="249"/>
      <c r="H68" s="249"/>
      <c r="I68" s="254"/>
      <c r="J68" s="249"/>
      <c r="K68" s="249"/>
      <c r="L68" s="254"/>
      <c r="M68" s="256"/>
      <c r="N68" s="255"/>
    </row>
    <row r="69" spans="1:14" ht="12.75" customHeight="1">
      <c r="A69" s="255"/>
      <c r="B69" s="249"/>
      <c r="C69" s="249"/>
      <c r="D69" s="255"/>
      <c r="E69" s="256"/>
      <c r="F69" s="258"/>
      <c r="G69" s="249"/>
      <c r="H69" s="245"/>
      <c r="I69" s="254"/>
      <c r="J69" s="249"/>
      <c r="K69" s="249"/>
      <c r="M69" s="256"/>
      <c r="N69" s="255"/>
    </row>
    <row r="70" spans="1:14" ht="12.75" customHeight="1">
      <c r="A70" s="249"/>
      <c r="B70" s="249"/>
      <c r="C70" s="249"/>
      <c r="D70" s="255"/>
      <c r="E70" s="253"/>
      <c r="F70" s="258"/>
      <c r="G70" s="254"/>
      <c r="H70" s="254"/>
      <c r="I70" s="255"/>
      <c r="J70" s="249"/>
      <c r="K70" s="249"/>
      <c r="L70" s="249"/>
      <c r="M70" s="253"/>
      <c r="N70" s="249"/>
    </row>
    <row r="71" spans="7:14" ht="12.75" customHeight="1">
      <c r="G71" s="254"/>
      <c r="H71" s="254"/>
      <c r="I71" s="255"/>
      <c r="J71" s="249"/>
      <c r="K71" s="249"/>
      <c r="L71" s="249"/>
      <c r="M71" s="253"/>
      <c r="N71" s="249"/>
    </row>
    <row r="72" spans="7:14" ht="12.75" customHeight="1">
      <c r="G72" s="254"/>
      <c r="H72" s="254"/>
      <c r="I72" s="255"/>
      <c r="J72" s="249"/>
      <c r="K72" s="249"/>
      <c r="L72" s="249"/>
      <c r="M72" s="253"/>
      <c r="N72" s="249"/>
    </row>
    <row r="73" spans="7:14" ht="12.75" customHeight="1">
      <c r="G73" s="254"/>
      <c r="H73" s="254"/>
      <c r="I73" s="249"/>
      <c r="J73" s="249"/>
      <c r="K73" s="249"/>
      <c r="L73" s="249"/>
      <c r="M73" s="253"/>
      <c r="N73" s="249"/>
    </row>
    <row r="74" spans="1:14" ht="12.75" customHeight="1">
      <c r="A74" s="255"/>
      <c r="B74" s="249"/>
      <c r="C74" s="249"/>
      <c r="D74" s="271"/>
      <c r="E74" s="272"/>
      <c r="F74" s="273"/>
      <c r="G74" s="254"/>
      <c r="H74" s="254"/>
      <c r="I74" s="255"/>
      <c r="J74" s="249"/>
      <c r="K74" s="249"/>
      <c r="L74" s="255"/>
      <c r="M74" s="256"/>
      <c r="N74" s="258"/>
    </row>
    <row r="75" spans="1:14" ht="12.75" customHeight="1">
      <c r="A75" s="255"/>
      <c r="B75" s="249"/>
      <c r="C75" s="249"/>
      <c r="D75" s="255"/>
      <c r="E75" s="256"/>
      <c r="F75" s="273"/>
      <c r="G75" s="254"/>
      <c r="H75" s="254"/>
      <c r="I75" s="255"/>
      <c r="J75" s="249"/>
      <c r="K75" s="249"/>
      <c r="L75" s="255"/>
      <c r="M75" s="256"/>
      <c r="N75" s="258"/>
    </row>
    <row r="76" spans="1:14" ht="12.75" customHeight="1">
      <c r="A76" s="255"/>
      <c r="B76" s="249"/>
      <c r="C76" s="249"/>
      <c r="D76" s="255"/>
      <c r="E76" s="253"/>
      <c r="F76" s="273"/>
      <c r="G76" s="254"/>
      <c r="H76" s="254"/>
      <c r="I76" s="255"/>
      <c r="J76" s="249"/>
      <c r="K76" s="249"/>
      <c r="L76" s="255"/>
      <c r="M76" s="253"/>
      <c r="N76" s="258"/>
    </row>
    <row r="77" spans="1:14" ht="12.75" customHeight="1">
      <c r="A77" s="255"/>
      <c r="B77" s="249"/>
      <c r="C77" s="249"/>
      <c r="D77" s="255"/>
      <c r="E77" s="253"/>
      <c r="F77" s="273"/>
      <c r="G77" s="254"/>
      <c r="H77" s="254"/>
      <c r="I77" s="255"/>
      <c r="J77" s="249"/>
      <c r="K77" s="249"/>
      <c r="L77" s="255"/>
      <c r="M77" s="253"/>
      <c r="N77" s="258"/>
    </row>
    <row r="78" spans="1:14" ht="12.75" customHeight="1">
      <c r="A78" s="258"/>
      <c r="B78" s="249"/>
      <c r="C78" s="249"/>
      <c r="D78" s="255"/>
      <c r="E78" s="253"/>
      <c r="F78" s="273"/>
      <c r="G78" s="254"/>
      <c r="H78" s="254"/>
      <c r="I78" s="258"/>
      <c r="J78" s="249"/>
      <c r="K78" s="249"/>
      <c r="L78" s="255"/>
      <c r="M78" s="253"/>
      <c r="N78" s="258"/>
    </row>
    <row r="79" spans="1:14" ht="12.75" customHeight="1">
      <c r="A79" s="255"/>
      <c r="B79" s="249"/>
      <c r="C79" s="249"/>
      <c r="D79" s="255"/>
      <c r="E79" s="253"/>
      <c r="F79" s="270"/>
      <c r="G79" s="254"/>
      <c r="H79" s="254"/>
      <c r="I79" s="255"/>
      <c r="J79" s="249"/>
      <c r="K79" s="249"/>
      <c r="L79" s="255"/>
      <c r="M79" s="253"/>
      <c r="N79" s="258"/>
    </row>
    <row r="80" spans="1:14" ht="12.75" customHeight="1">
      <c r="A80" s="255"/>
      <c r="B80" s="249"/>
      <c r="C80" s="249"/>
      <c r="D80" s="255"/>
      <c r="E80" s="253"/>
      <c r="F80" s="270"/>
      <c r="G80" s="254"/>
      <c r="H80" s="254"/>
      <c r="I80" s="255"/>
      <c r="J80" s="249"/>
      <c r="K80" s="249"/>
      <c r="L80" s="255"/>
      <c r="M80" s="253"/>
      <c r="N80" s="258"/>
    </row>
    <row r="81" spans="1:14" ht="12.75" customHeight="1">
      <c r="A81" s="255"/>
      <c r="B81" s="249"/>
      <c r="C81" s="249"/>
      <c r="D81" s="255"/>
      <c r="E81" s="253"/>
      <c r="F81" s="270"/>
      <c r="G81" s="254"/>
      <c r="H81" s="254"/>
      <c r="I81" s="255"/>
      <c r="J81" s="249"/>
      <c r="K81" s="249"/>
      <c r="L81" s="255"/>
      <c r="M81" s="253"/>
      <c r="N81" s="258"/>
    </row>
    <row r="82" spans="1:14" ht="12.75" customHeight="1">
      <c r="A82" s="255"/>
      <c r="B82" s="249"/>
      <c r="C82" s="249"/>
      <c r="D82" s="255"/>
      <c r="E82" s="253"/>
      <c r="F82" s="270"/>
      <c r="G82" s="254"/>
      <c r="H82" s="254"/>
      <c r="I82" s="255"/>
      <c r="J82" s="249"/>
      <c r="K82" s="249"/>
      <c r="L82" s="255"/>
      <c r="M82" s="253"/>
      <c r="N82" s="258"/>
    </row>
    <row r="83" spans="1:14" ht="12.75" customHeight="1">
      <c r="A83" s="255"/>
      <c r="B83" s="249"/>
      <c r="C83" s="249"/>
      <c r="D83" s="255"/>
      <c r="E83" s="253"/>
      <c r="F83" s="270"/>
      <c r="G83" s="254"/>
      <c r="H83" s="254"/>
      <c r="I83" s="255"/>
      <c r="J83" s="249"/>
      <c r="K83" s="249"/>
      <c r="L83" s="255"/>
      <c r="M83" s="253"/>
      <c r="N83" s="258"/>
    </row>
    <row r="84" spans="1:14" ht="12.75" customHeight="1">
      <c r="A84" s="255"/>
      <c r="B84" s="249"/>
      <c r="C84" s="249"/>
      <c r="D84" s="255"/>
      <c r="E84" s="253"/>
      <c r="F84" s="270"/>
      <c r="G84" s="254"/>
      <c r="H84" s="254"/>
      <c r="I84" s="255"/>
      <c r="J84" s="249"/>
      <c r="K84" s="249"/>
      <c r="L84" s="255"/>
      <c r="M84" s="253"/>
      <c r="N84" s="258"/>
    </row>
    <row r="85" spans="7:14" ht="12.75" customHeight="1">
      <c r="G85" s="254"/>
      <c r="H85" s="254"/>
      <c r="I85" s="254"/>
      <c r="J85" s="249"/>
      <c r="K85" s="254"/>
      <c r="L85" s="254"/>
      <c r="M85" s="254"/>
      <c r="N85" s="254"/>
    </row>
    <row r="86" spans="1:14" ht="12.75" customHeight="1">
      <c r="A86" s="260"/>
      <c r="B86" s="261"/>
      <c r="C86" s="262"/>
      <c r="D86" s="262"/>
      <c r="E86" s="263"/>
      <c r="F86" s="264"/>
      <c r="G86" s="264"/>
      <c r="H86" s="264"/>
      <c r="I86" s="262"/>
      <c r="J86" s="262"/>
      <c r="K86" s="262"/>
      <c r="L86" s="262"/>
      <c r="M86" s="265"/>
      <c r="N86" s="266"/>
    </row>
    <row r="87" spans="1:14" ht="12.75" customHeight="1">
      <c r="A87" s="242"/>
      <c r="B87" s="254"/>
      <c r="C87" s="249"/>
      <c r="D87" s="249"/>
      <c r="E87" s="253"/>
      <c r="F87" s="267"/>
      <c r="G87" s="267"/>
      <c r="H87" s="267"/>
      <c r="I87" s="249"/>
      <c r="J87" s="249"/>
      <c r="K87" s="249"/>
      <c r="L87" s="249"/>
      <c r="M87" s="268"/>
      <c r="N87" s="269"/>
    </row>
    <row r="88" spans="1:14" ht="12.75" customHeight="1">
      <c r="A88" s="237"/>
      <c r="B88" s="237"/>
      <c r="C88" s="237"/>
      <c r="D88" s="237"/>
      <c r="E88" s="241"/>
      <c r="F88" s="237"/>
      <c r="G88" s="237"/>
      <c r="H88" s="237"/>
      <c r="I88" s="237"/>
      <c r="J88" s="237"/>
      <c r="K88" s="237"/>
      <c r="L88" s="237"/>
      <c r="N88" s="237"/>
    </row>
  </sheetData>
  <printOptions horizontalCentered="1"/>
  <pageMargins left="0" right="0" top="0.1968503937007874" bottom="0.1968503937007874" header="0.5118110236220472" footer="0.5118110236220472"/>
  <pageSetup orientation="portrait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41"/>
  <sheetViews>
    <sheetView showGridLines="0" zoomScale="75" zoomScaleNormal="75" zoomScaleSheetLayoutView="70" workbookViewId="0" topLeftCell="A1">
      <selection activeCell="C9" sqref="C9"/>
    </sheetView>
  </sheetViews>
  <sheetFormatPr defaultColWidth="11.421875" defaultRowHeight="12.75"/>
  <cols>
    <col min="1" max="1" width="18.140625" style="274" customWidth="1"/>
    <col min="2" max="2" width="8.421875" style="274" customWidth="1"/>
    <col min="3" max="3" width="12.140625" style="274" customWidth="1"/>
    <col min="4" max="4" width="16.57421875" style="274" customWidth="1"/>
    <col min="5" max="5" width="8.28125" style="276" customWidth="1"/>
    <col min="6" max="6" width="10.421875" style="279" customWidth="1"/>
    <col min="7" max="7" width="0.13671875" style="279" customWidth="1"/>
    <col min="8" max="8" width="0.42578125" style="279" customWidth="1"/>
    <col min="9" max="9" width="18.140625" style="279" customWidth="1"/>
    <col min="10" max="10" width="8.00390625" style="279" customWidth="1"/>
    <col min="11" max="11" width="11.8515625" style="279" customWidth="1"/>
    <col min="12" max="12" width="16.57421875" style="279" customWidth="1"/>
    <col min="13" max="13" width="8.28125" style="287" customWidth="1"/>
    <col min="14" max="14" width="10.00390625" style="279" customWidth="1"/>
  </cols>
  <sheetData>
    <row r="1" spans="1:14" ht="42" customHeight="1">
      <c r="A1" s="302" t="s">
        <v>4502</v>
      </c>
      <c r="B1" s="303"/>
      <c r="C1" s="303"/>
      <c r="D1" s="303"/>
      <c r="E1" s="304"/>
      <c r="F1" s="305"/>
      <c r="G1" s="305"/>
      <c r="H1" s="305"/>
      <c r="I1" s="306"/>
      <c r="J1" s="305"/>
      <c r="K1" s="305"/>
      <c r="L1" s="305"/>
      <c r="M1" s="307"/>
      <c r="N1" s="306">
        <v>0.06</v>
      </c>
    </row>
    <row r="2" spans="1:14" ht="69" customHeight="1">
      <c r="A2" s="309" t="s">
        <v>4796</v>
      </c>
      <c r="B2" s="303"/>
      <c r="C2" s="303"/>
      <c r="D2" s="303"/>
      <c r="E2" s="304"/>
      <c r="F2" s="305"/>
      <c r="G2" s="305"/>
      <c r="H2" s="305"/>
      <c r="I2" s="305"/>
      <c r="J2" s="305"/>
      <c r="K2" s="305"/>
      <c r="L2" s="305"/>
      <c r="M2" s="307"/>
      <c r="N2" s="306"/>
    </row>
    <row r="3" spans="1:14" ht="6" customHeight="1">
      <c r="A3" s="302"/>
      <c r="B3" s="303"/>
      <c r="C3" s="303"/>
      <c r="D3" s="303"/>
      <c r="E3" s="304"/>
      <c r="F3" s="305"/>
      <c r="G3" s="305"/>
      <c r="H3" s="305"/>
      <c r="I3" s="305"/>
      <c r="J3" s="305"/>
      <c r="K3" s="305"/>
      <c r="L3" s="305"/>
      <c r="M3" s="307"/>
      <c r="N3" s="306"/>
    </row>
    <row r="4" spans="1:14" ht="28.5" thickBot="1">
      <c r="A4" s="310" t="s">
        <v>3529</v>
      </c>
      <c r="B4" s="311"/>
      <c r="C4" s="311"/>
      <c r="D4" s="311"/>
      <c r="E4" s="312"/>
      <c r="F4" s="313"/>
      <c r="G4" s="313"/>
      <c r="H4" s="313"/>
      <c r="I4" s="313"/>
      <c r="J4" s="314"/>
      <c r="K4" s="315"/>
      <c r="L4" s="315"/>
      <c r="M4" s="315"/>
      <c r="N4" s="316" t="s">
        <v>2273</v>
      </c>
    </row>
    <row r="5" spans="1:14" ht="6.75" customHeight="1" thickTop="1">
      <c r="A5" s="303"/>
      <c r="B5" s="303"/>
      <c r="C5" s="303"/>
      <c r="D5" s="303"/>
      <c r="E5" s="304"/>
      <c r="F5" s="305"/>
      <c r="G5" s="305"/>
      <c r="H5" s="305"/>
      <c r="I5" s="305"/>
      <c r="J5" s="305"/>
      <c r="K5" s="305"/>
      <c r="L5" s="305"/>
      <c r="M5" s="307"/>
      <c r="N5" s="305"/>
    </row>
    <row r="6" spans="1:14" ht="12" customHeight="1">
      <c r="A6" s="153" t="s">
        <v>4798</v>
      </c>
      <c r="B6" s="153"/>
      <c r="C6" s="153"/>
      <c r="D6" s="317" t="s">
        <v>4799</v>
      </c>
      <c r="E6" s="318" t="s">
        <v>2638</v>
      </c>
      <c r="F6" s="319" t="s">
        <v>3153</v>
      </c>
      <c r="G6" s="320"/>
      <c r="H6" s="321"/>
      <c r="I6" s="153" t="s">
        <v>4798</v>
      </c>
      <c r="J6" s="153"/>
      <c r="K6" s="153"/>
      <c r="L6" s="317" t="s">
        <v>4799</v>
      </c>
      <c r="M6" s="318" t="s">
        <v>2638</v>
      </c>
      <c r="N6" s="319" t="s">
        <v>3153</v>
      </c>
    </row>
    <row r="7" spans="1:14" ht="12" customHeight="1">
      <c r="A7" s="323"/>
      <c r="B7" s="323"/>
      <c r="C7" s="323"/>
      <c r="D7" s="324" t="s">
        <v>3941</v>
      </c>
      <c r="E7" s="325" t="s">
        <v>2639</v>
      </c>
      <c r="F7" s="326" t="s">
        <v>2640</v>
      </c>
      <c r="G7" s="327"/>
      <c r="H7" s="328"/>
      <c r="I7" s="323"/>
      <c r="J7" s="323"/>
      <c r="K7" s="323"/>
      <c r="L7" s="324" t="s">
        <v>3941</v>
      </c>
      <c r="M7" s="325" t="s">
        <v>2639</v>
      </c>
      <c r="N7" s="326" t="s">
        <v>2640</v>
      </c>
    </row>
    <row r="8" spans="1:11" ht="12" customHeight="1">
      <c r="A8" s="57" t="s">
        <v>4178</v>
      </c>
      <c r="B8" s="329"/>
      <c r="C8" s="329"/>
      <c r="D8" s="330"/>
      <c r="E8" s="307"/>
      <c r="F8" s="329"/>
      <c r="G8" s="331"/>
      <c r="H8" s="332"/>
      <c r="J8" s="78"/>
      <c r="K8" s="78"/>
    </row>
    <row r="9" spans="1:14" ht="12" customHeight="1">
      <c r="A9" s="63" t="s">
        <v>4322</v>
      </c>
      <c r="B9" s="86"/>
      <c r="C9" s="86"/>
      <c r="D9" s="86"/>
      <c r="E9" s="94"/>
      <c r="F9" s="86"/>
      <c r="G9" s="333"/>
      <c r="H9" s="332"/>
      <c r="I9" s="63" t="s">
        <v>2543</v>
      </c>
      <c r="J9" s="86"/>
      <c r="K9" s="86"/>
      <c r="L9" s="173"/>
      <c r="M9" s="94"/>
      <c r="N9" s="86"/>
    </row>
    <row r="10" spans="1:14" ht="12" customHeight="1">
      <c r="A10" s="86"/>
      <c r="B10" s="335" t="s">
        <v>1024</v>
      </c>
      <c r="C10" s="335" t="s">
        <v>1347</v>
      </c>
      <c r="D10" s="86"/>
      <c r="E10" s="94"/>
      <c r="F10" s="86"/>
      <c r="G10" s="336"/>
      <c r="H10" s="337"/>
      <c r="I10" s="86" t="s">
        <v>2544</v>
      </c>
      <c r="J10" s="58"/>
      <c r="K10" s="58"/>
      <c r="L10" s="62"/>
      <c r="M10" s="59"/>
      <c r="N10" s="338"/>
    </row>
    <row r="11" spans="1:14" ht="12" customHeight="1">
      <c r="A11" s="86" t="s">
        <v>4323</v>
      </c>
      <c r="B11" s="173" t="s">
        <v>1263</v>
      </c>
      <c r="C11" s="173" t="s">
        <v>1263</v>
      </c>
      <c r="D11" s="62"/>
      <c r="E11" s="59"/>
      <c r="F11" s="338"/>
      <c r="G11" s="336"/>
      <c r="H11" s="337"/>
      <c r="I11" s="86" t="s">
        <v>107</v>
      </c>
      <c r="J11" s="58">
        <v>5</v>
      </c>
      <c r="K11" s="58">
        <v>10</v>
      </c>
      <c r="L11" s="62"/>
      <c r="M11" s="59"/>
      <c r="N11" s="338"/>
    </row>
    <row r="12" spans="1:14" ht="12.75" customHeight="1">
      <c r="A12" s="86" t="s">
        <v>4324</v>
      </c>
      <c r="B12" s="58"/>
      <c r="C12" s="58" t="s">
        <v>674</v>
      </c>
      <c r="D12" s="62"/>
      <c r="E12" s="59"/>
      <c r="F12" s="338"/>
      <c r="G12" s="336"/>
      <c r="H12" s="337"/>
      <c r="I12" s="86" t="s">
        <v>4325</v>
      </c>
      <c r="J12" s="58"/>
      <c r="K12" s="58"/>
      <c r="L12" s="62" t="s">
        <v>3567</v>
      </c>
      <c r="M12" s="59" t="s">
        <v>3020</v>
      </c>
      <c r="N12" s="293">
        <v>9710</v>
      </c>
    </row>
    <row r="13" spans="1:14" ht="12" customHeight="1">
      <c r="A13" s="86" t="s">
        <v>4325</v>
      </c>
      <c r="B13" s="58"/>
      <c r="C13" s="58"/>
      <c r="D13" s="62" t="s">
        <v>3628</v>
      </c>
      <c r="E13" s="59" t="s">
        <v>3020</v>
      </c>
      <c r="F13" s="293">
        <v>5573</v>
      </c>
      <c r="G13" s="336"/>
      <c r="H13" s="337"/>
      <c r="I13" s="86" t="s">
        <v>4326</v>
      </c>
      <c r="J13" s="58"/>
      <c r="K13" s="58"/>
      <c r="L13" s="62" t="s">
        <v>3570</v>
      </c>
      <c r="M13" s="59" t="s">
        <v>3020</v>
      </c>
      <c r="N13" s="293">
        <v>9710</v>
      </c>
    </row>
    <row r="14" spans="1:14" ht="12" customHeight="1">
      <c r="A14" s="86" t="s">
        <v>4326</v>
      </c>
      <c r="B14" s="58"/>
      <c r="C14" s="58"/>
      <c r="D14" s="62" t="s">
        <v>3773</v>
      </c>
      <c r="E14" s="59" t="s">
        <v>3020</v>
      </c>
      <c r="F14" s="293">
        <v>5573</v>
      </c>
      <c r="G14" s="336"/>
      <c r="H14" s="337"/>
      <c r="I14" s="86" t="s">
        <v>4327</v>
      </c>
      <c r="J14" s="58"/>
      <c r="K14" s="58"/>
      <c r="L14" s="62" t="s">
        <v>3573</v>
      </c>
      <c r="M14" s="59" t="s">
        <v>3020</v>
      </c>
      <c r="N14" s="293">
        <v>9710</v>
      </c>
    </row>
    <row r="15" spans="1:14" ht="12" customHeight="1">
      <c r="A15" s="86" t="s">
        <v>4327</v>
      </c>
      <c r="B15" s="58"/>
      <c r="C15" s="58"/>
      <c r="D15" s="62" t="s">
        <v>3506</v>
      </c>
      <c r="E15" s="59" t="s">
        <v>3020</v>
      </c>
      <c r="F15" s="293">
        <v>5573</v>
      </c>
      <c r="G15" s="336"/>
      <c r="H15" s="337"/>
      <c r="I15" s="274"/>
      <c r="J15" s="274"/>
      <c r="K15" s="274"/>
      <c r="L15" s="275"/>
      <c r="M15" s="276"/>
      <c r="N15" s="296"/>
    </row>
    <row r="16" spans="4:14" ht="12" customHeight="1">
      <c r="D16" s="275"/>
      <c r="F16" s="296"/>
      <c r="G16" s="336"/>
      <c r="H16" s="337"/>
      <c r="I16" s="86" t="s">
        <v>4337</v>
      </c>
      <c r="J16" s="58"/>
      <c r="K16" s="58"/>
      <c r="L16" s="62"/>
      <c r="M16" s="59"/>
      <c r="N16" s="293"/>
    </row>
    <row r="17" spans="1:14" ht="12" customHeight="1">
      <c r="A17" s="86" t="s">
        <v>4328</v>
      </c>
      <c r="B17" s="58"/>
      <c r="C17" s="58"/>
      <c r="D17" s="62"/>
      <c r="E17" s="59"/>
      <c r="F17" s="293"/>
      <c r="G17" s="336"/>
      <c r="H17" s="337"/>
      <c r="I17" s="86" t="s">
        <v>4336</v>
      </c>
      <c r="J17" s="58">
        <v>7.5</v>
      </c>
      <c r="K17" s="58">
        <v>15</v>
      </c>
      <c r="L17" s="62"/>
      <c r="M17" s="59"/>
      <c r="N17" s="293"/>
    </row>
    <row r="18" spans="1:14" ht="12" customHeight="1">
      <c r="A18" s="86" t="s">
        <v>4329</v>
      </c>
      <c r="B18" s="58">
        <v>0.25</v>
      </c>
      <c r="C18" s="58" t="s">
        <v>4330</v>
      </c>
      <c r="D18" s="62"/>
      <c r="E18" s="59"/>
      <c r="F18" s="293"/>
      <c r="G18" s="336"/>
      <c r="H18" s="337"/>
      <c r="I18" s="86" t="s">
        <v>4325</v>
      </c>
      <c r="J18" s="58"/>
      <c r="K18" s="58"/>
      <c r="L18" s="62" t="s">
        <v>3568</v>
      </c>
      <c r="M18" s="59" t="s">
        <v>3020</v>
      </c>
      <c r="N18" s="293">
        <v>9710</v>
      </c>
    </row>
    <row r="19" spans="1:14" ht="12" customHeight="1">
      <c r="A19" s="86" t="s">
        <v>4325</v>
      </c>
      <c r="B19" s="58"/>
      <c r="C19" s="58"/>
      <c r="D19" s="62" t="s">
        <v>3629</v>
      </c>
      <c r="E19" s="59" t="s">
        <v>3020</v>
      </c>
      <c r="F19" s="293">
        <v>5573</v>
      </c>
      <c r="G19" s="336"/>
      <c r="H19" s="337"/>
      <c r="I19" s="86" t="s">
        <v>4326</v>
      </c>
      <c r="J19" s="58"/>
      <c r="K19" s="58"/>
      <c r="L19" s="62" t="s">
        <v>3571</v>
      </c>
      <c r="M19" s="59" t="s">
        <v>3020</v>
      </c>
      <c r="N19" s="293">
        <v>9710</v>
      </c>
    </row>
    <row r="20" spans="1:14" ht="12" customHeight="1">
      <c r="A20" s="86" t="s">
        <v>4326</v>
      </c>
      <c r="B20" s="58"/>
      <c r="C20" s="58"/>
      <c r="D20" s="62" t="s">
        <v>3502</v>
      </c>
      <c r="E20" s="59" t="s">
        <v>3020</v>
      </c>
      <c r="F20" s="293">
        <v>5573</v>
      </c>
      <c r="G20" s="336"/>
      <c r="H20" s="337"/>
      <c r="I20" s="86" t="s">
        <v>4327</v>
      </c>
      <c r="J20" s="58"/>
      <c r="K20" s="58"/>
      <c r="L20" s="62" t="s">
        <v>3574</v>
      </c>
      <c r="M20" s="59" t="s">
        <v>3020</v>
      </c>
      <c r="N20" s="293">
        <v>9710</v>
      </c>
    </row>
    <row r="21" spans="1:14" ht="12" customHeight="1">
      <c r="A21" s="86" t="s">
        <v>4327</v>
      </c>
      <c r="B21" s="58"/>
      <c r="C21" s="58"/>
      <c r="D21" s="62" t="s">
        <v>3507</v>
      </c>
      <c r="E21" s="59" t="s">
        <v>3020</v>
      </c>
      <c r="F21" s="293">
        <v>5573</v>
      </c>
      <c r="G21" s="336"/>
      <c r="H21" s="337"/>
      <c r="N21" s="296"/>
    </row>
    <row r="22" spans="4:14" ht="12" customHeight="1">
      <c r="D22" s="275"/>
      <c r="F22" s="296"/>
      <c r="G22" s="336"/>
      <c r="H22" s="337"/>
      <c r="I22" s="86" t="s">
        <v>4338</v>
      </c>
      <c r="J22" s="58"/>
      <c r="K22" s="58"/>
      <c r="L22" s="62"/>
      <c r="M22" s="59"/>
      <c r="N22" s="293"/>
    </row>
    <row r="23" spans="1:14" ht="12" customHeight="1">
      <c r="A23" s="86" t="s">
        <v>4331</v>
      </c>
      <c r="B23" s="58"/>
      <c r="C23" s="58"/>
      <c r="D23" s="62"/>
      <c r="E23" s="59"/>
      <c r="F23" s="293"/>
      <c r="G23" s="336"/>
      <c r="H23" s="337"/>
      <c r="I23" s="86" t="s">
        <v>4339</v>
      </c>
      <c r="J23" s="58">
        <v>10</v>
      </c>
      <c r="K23" s="58">
        <v>20</v>
      </c>
      <c r="L23" s="62"/>
      <c r="M23" s="59"/>
      <c r="N23" s="293"/>
    </row>
    <row r="24" spans="1:14" ht="12" customHeight="1">
      <c r="A24" s="86" t="s">
        <v>4332</v>
      </c>
      <c r="B24" s="58" t="s">
        <v>4333</v>
      </c>
      <c r="C24" s="339" t="s">
        <v>1119</v>
      </c>
      <c r="D24" s="62"/>
      <c r="E24" s="59"/>
      <c r="F24" s="293"/>
      <c r="G24" s="336"/>
      <c r="H24" s="337"/>
      <c r="I24" s="86" t="s">
        <v>4325</v>
      </c>
      <c r="J24" s="58"/>
      <c r="K24" s="58"/>
      <c r="L24" s="62" t="s">
        <v>3569</v>
      </c>
      <c r="M24" s="59" t="s">
        <v>3020</v>
      </c>
      <c r="N24" s="293">
        <v>9710</v>
      </c>
    </row>
    <row r="25" spans="1:14" ht="12" customHeight="1">
      <c r="A25" s="86" t="s">
        <v>4325</v>
      </c>
      <c r="B25" s="58"/>
      <c r="C25" s="58"/>
      <c r="D25" s="62" t="s">
        <v>3630</v>
      </c>
      <c r="E25" s="59" t="s">
        <v>3020</v>
      </c>
      <c r="F25" s="293">
        <v>5573</v>
      </c>
      <c r="G25" s="336"/>
      <c r="H25" s="337"/>
      <c r="I25" s="86" t="s">
        <v>4326</v>
      </c>
      <c r="J25" s="58"/>
      <c r="K25" s="58"/>
      <c r="L25" s="62" t="s">
        <v>3572</v>
      </c>
      <c r="M25" s="59" t="s">
        <v>3020</v>
      </c>
      <c r="N25" s="293">
        <v>9710</v>
      </c>
    </row>
    <row r="26" spans="1:14" ht="12" customHeight="1">
      <c r="A26" s="86" t="s">
        <v>4326</v>
      </c>
      <c r="B26" s="58"/>
      <c r="C26" s="58"/>
      <c r="D26" s="62" t="s">
        <v>3503</v>
      </c>
      <c r="E26" s="59" t="s">
        <v>3020</v>
      </c>
      <c r="F26" s="293">
        <v>5573</v>
      </c>
      <c r="G26" s="336"/>
      <c r="H26" s="337"/>
      <c r="I26" s="86" t="s">
        <v>4327</v>
      </c>
      <c r="J26" s="58"/>
      <c r="K26" s="58"/>
      <c r="L26" s="62" t="s">
        <v>3575</v>
      </c>
      <c r="M26" s="59" t="s">
        <v>3020</v>
      </c>
      <c r="N26" s="293">
        <v>9710</v>
      </c>
    </row>
    <row r="27" spans="1:14" ht="12" customHeight="1">
      <c r="A27" s="86" t="s">
        <v>4327</v>
      </c>
      <c r="B27" s="58"/>
      <c r="C27" s="58"/>
      <c r="D27" s="62" t="s">
        <v>3508</v>
      </c>
      <c r="E27" s="59" t="s">
        <v>3020</v>
      </c>
      <c r="F27" s="293">
        <v>5573</v>
      </c>
      <c r="G27" s="336"/>
      <c r="H27" s="337"/>
      <c r="N27" s="296"/>
    </row>
    <row r="28" spans="4:14" ht="12" customHeight="1">
      <c r="D28" s="275"/>
      <c r="F28" s="296"/>
      <c r="G28" s="336"/>
      <c r="H28" s="337"/>
      <c r="I28" s="98" t="s">
        <v>3778</v>
      </c>
      <c r="J28" s="285"/>
      <c r="K28" s="95"/>
      <c r="L28" s="62"/>
      <c r="M28" s="277"/>
      <c r="N28" s="293"/>
    </row>
    <row r="29" spans="1:14" ht="12" customHeight="1">
      <c r="A29" s="86" t="s">
        <v>4334</v>
      </c>
      <c r="B29" s="58"/>
      <c r="C29" s="58"/>
      <c r="D29" s="62"/>
      <c r="E29" s="59"/>
      <c r="F29" s="293"/>
      <c r="G29" s="336"/>
      <c r="H29" s="337"/>
      <c r="I29" s="98" t="s">
        <v>1050</v>
      </c>
      <c r="J29" s="86"/>
      <c r="K29" s="86"/>
      <c r="L29" s="62"/>
      <c r="M29" s="94"/>
      <c r="N29" s="340"/>
    </row>
    <row r="30" spans="1:14" ht="12" customHeight="1">
      <c r="A30" s="86" t="s">
        <v>4335</v>
      </c>
      <c r="B30" s="58" t="s">
        <v>675</v>
      </c>
      <c r="C30" s="58" t="s">
        <v>676</v>
      </c>
      <c r="D30" s="62"/>
      <c r="E30" s="59"/>
      <c r="F30" s="293"/>
      <c r="G30" s="336"/>
      <c r="H30" s="337"/>
      <c r="I30" s="341" t="s">
        <v>3779</v>
      </c>
      <c r="J30" s="86"/>
      <c r="K30" s="86"/>
      <c r="L30" s="62"/>
      <c r="M30" s="342"/>
      <c r="N30" s="340"/>
    </row>
    <row r="31" spans="1:14" ht="12" customHeight="1">
      <c r="A31" s="86" t="s">
        <v>4325</v>
      </c>
      <c r="B31" s="58"/>
      <c r="C31" s="58"/>
      <c r="D31" s="62" t="s">
        <v>3770</v>
      </c>
      <c r="E31" s="59" t="s">
        <v>3020</v>
      </c>
      <c r="F31" s="293">
        <v>5573</v>
      </c>
      <c r="G31" s="336"/>
      <c r="H31" s="337"/>
      <c r="I31" s="341" t="s">
        <v>3780</v>
      </c>
      <c r="J31" s="86"/>
      <c r="K31" s="86"/>
      <c r="L31" s="173"/>
      <c r="M31" s="94"/>
      <c r="N31" s="297"/>
    </row>
    <row r="32" spans="1:14" ht="12" customHeight="1">
      <c r="A32" s="86" t="s">
        <v>4326</v>
      </c>
      <c r="B32" s="58"/>
      <c r="C32" s="58"/>
      <c r="D32" s="62" t="s">
        <v>3504</v>
      </c>
      <c r="E32" s="59" t="s">
        <v>3020</v>
      </c>
      <c r="F32" s="293">
        <v>5573</v>
      </c>
      <c r="G32" s="333"/>
      <c r="H32" s="332"/>
      <c r="I32" s="63" t="s">
        <v>4917</v>
      </c>
      <c r="J32" s="78"/>
      <c r="K32" s="343" t="s">
        <v>1056</v>
      </c>
      <c r="L32" s="62"/>
      <c r="M32" s="342"/>
      <c r="N32" s="340"/>
    </row>
    <row r="33" spans="1:14" ht="12" customHeight="1">
      <c r="A33" s="86" t="s">
        <v>4327</v>
      </c>
      <c r="B33" s="58"/>
      <c r="C33" s="58"/>
      <c r="D33" s="62" t="s">
        <v>3509</v>
      </c>
      <c r="E33" s="59" t="s">
        <v>3020</v>
      </c>
      <c r="F33" s="293">
        <v>5573</v>
      </c>
      <c r="G33" s="336"/>
      <c r="H33" s="337"/>
      <c r="I33" s="58" t="s">
        <v>3312</v>
      </c>
      <c r="J33" s="86"/>
      <c r="K33" s="86" t="s">
        <v>1047</v>
      </c>
      <c r="L33" s="62" t="s">
        <v>3450</v>
      </c>
      <c r="M33" s="59" t="s">
        <v>3020</v>
      </c>
      <c r="N33" s="293">
        <v>14130</v>
      </c>
    </row>
    <row r="34" spans="4:14" ht="12" customHeight="1">
      <c r="D34" s="275"/>
      <c r="F34" s="296"/>
      <c r="G34" s="336"/>
      <c r="H34" s="337"/>
      <c r="I34" s="58" t="s">
        <v>3038</v>
      </c>
      <c r="J34" s="86"/>
      <c r="K34" s="86"/>
      <c r="L34" s="62" t="s">
        <v>3451</v>
      </c>
      <c r="M34" s="59" t="s">
        <v>3020</v>
      </c>
      <c r="N34" s="293">
        <v>14130</v>
      </c>
    </row>
    <row r="35" spans="1:14" ht="12" customHeight="1">
      <c r="A35" s="86" t="s">
        <v>100</v>
      </c>
      <c r="B35" s="58"/>
      <c r="C35" s="58"/>
      <c r="D35" s="62"/>
      <c r="E35" s="59"/>
      <c r="F35" s="293"/>
      <c r="G35" s="336"/>
      <c r="H35" s="337"/>
      <c r="I35" s="58" t="s">
        <v>3039</v>
      </c>
      <c r="J35" s="86"/>
      <c r="K35" s="86"/>
      <c r="L35" s="62" t="s">
        <v>3452</v>
      </c>
      <c r="M35" s="59" t="s">
        <v>3020</v>
      </c>
      <c r="N35" s="293">
        <v>14130</v>
      </c>
    </row>
    <row r="36" spans="1:14" ht="12" customHeight="1">
      <c r="A36" s="86" t="s">
        <v>101</v>
      </c>
      <c r="B36" s="58">
        <v>1.5</v>
      </c>
      <c r="C36" s="339" t="s">
        <v>1120</v>
      </c>
      <c r="D36" s="62"/>
      <c r="E36" s="59"/>
      <c r="F36" s="293"/>
      <c r="G36" s="344"/>
      <c r="H36" s="337"/>
      <c r="I36" s="63" t="s">
        <v>2508</v>
      </c>
      <c r="J36" s="86"/>
      <c r="K36" s="86"/>
      <c r="L36" s="62"/>
      <c r="M36" s="94"/>
      <c r="N36" s="340"/>
    </row>
    <row r="37" spans="1:14" ht="12" customHeight="1">
      <c r="A37" s="86" t="s">
        <v>4325</v>
      </c>
      <c r="B37" s="58"/>
      <c r="C37" s="58"/>
      <c r="D37" s="62" t="s">
        <v>3771</v>
      </c>
      <c r="E37" s="59" t="s">
        <v>3020</v>
      </c>
      <c r="F37" s="293">
        <v>5573</v>
      </c>
      <c r="G37" s="336"/>
      <c r="H37" s="337"/>
      <c r="I37" s="58" t="s">
        <v>3040</v>
      </c>
      <c r="J37" s="86"/>
      <c r="K37" s="86" t="s">
        <v>1048</v>
      </c>
      <c r="L37" s="62" t="s">
        <v>3444</v>
      </c>
      <c r="M37" s="59" t="s">
        <v>3020</v>
      </c>
      <c r="N37" s="293">
        <v>19903</v>
      </c>
    </row>
    <row r="38" spans="1:14" ht="12" customHeight="1">
      <c r="A38" s="86" t="s">
        <v>4326</v>
      </c>
      <c r="B38" s="58"/>
      <c r="C38" s="58"/>
      <c r="D38" s="62" t="s">
        <v>3505</v>
      </c>
      <c r="E38" s="59" t="s">
        <v>3020</v>
      </c>
      <c r="F38" s="293">
        <v>5573</v>
      </c>
      <c r="G38" s="333"/>
      <c r="H38" s="332"/>
      <c r="I38" s="58" t="s">
        <v>3041</v>
      </c>
      <c r="J38" s="62"/>
      <c r="K38" s="62"/>
      <c r="L38" s="62" t="s">
        <v>3454</v>
      </c>
      <c r="M38" s="59" t="s">
        <v>3020</v>
      </c>
      <c r="N38" s="293">
        <v>19903</v>
      </c>
    </row>
    <row r="39" spans="1:14" ht="12" customHeight="1">
      <c r="A39" s="86" t="s">
        <v>4327</v>
      </c>
      <c r="B39" s="58"/>
      <c r="C39" s="58"/>
      <c r="D39" s="62" t="s">
        <v>3510</v>
      </c>
      <c r="E39" s="59" t="s">
        <v>3020</v>
      </c>
      <c r="F39" s="293">
        <v>5573</v>
      </c>
      <c r="G39" s="333"/>
      <c r="H39" s="332"/>
      <c r="I39" s="58" t="s">
        <v>3042</v>
      </c>
      <c r="J39" s="86"/>
      <c r="K39" s="86"/>
      <c r="L39" s="62" t="s">
        <v>3456</v>
      </c>
      <c r="M39" s="59" t="s">
        <v>3020</v>
      </c>
      <c r="N39" s="293">
        <v>19903</v>
      </c>
    </row>
    <row r="40" spans="4:14" ht="12" customHeight="1">
      <c r="D40" s="275"/>
      <c r="F40" s="296"/>
      <c r="G40" s="333"/>
      <c r="H40" s="332"/>
      <c r="I40" s="63" t="s">
        <v>2508</v>
      </c>
      <c r="J40" s="86"/>
      <c r="K40" s="86"/>
      <c r="L40" s="62"/>
      <c r="M40" s="59"/>
      <c r="N40" s="293"/>
    </row>
    <row r="41" spans="1:14" ht="12" customHeight="1">
      <c r="A41" s="86" t="s">
        <v>102</v>
      </c>
      <c r="B41" s="58"/>
      <c r="C41" s="58"/>
      <c r="D41" s="62"/>
      <c r="E41" s="59"/>
      <c r="F41" s="293"/>
      <c r="G41" s="333"/>
      <c r="H41" s="332"/>
      <c r="I41" s="58" t="s">
        <v>3043</v>
      </c>
      <c r="J41" s="86"/>
      <c r="K41" s="86" t="s">
        <v>1049</v>
      </c>
      <c r="L41" s="62" t="s">
        <v>3453</v>
      </c>
      <c r="M41" s="59" t="s">
        <v>3020</v>
      </c>
      <c r="N41" s="293">
        <v>19903</v>
      </c>
    </row>
    <row r="42" spans="1:14" ht="12" customHeight="1">
      <c r="A42" s="86" t="s">
        <v>103</v>
      </c>
      <c r="B42" s="339" t="s">
        <v>3913</v>
      </c>
      <c r="C42" s="339" t="s">
        <v>3914</v>
      </c>
      <c r="D42" s="62"/>
      <c r="E42" s="59"/>
      <c r="F42" s="293"/>
      <c r="G42" s="333"/>
      <c r="H42" s="332"/>
      <c r="I42" s="58" t="s">
        <v>1045</v>
      </c>
      <c r="J42" s="86"/>
      <c r="K42" s="86"/>
      <c r="L42" s="62" t="s">
        <v>3455</v>
      </c>
      <c r="M42" s="59" t="s">
        <v>3020</v>
      </c>
      <c r="N42" s="293">
        <v>19903</v>
      </c>
    </row>
    <row r="43" spans="1:14" ht="12" customHeight="1">
      <c r="A43" s="86" t="s">
        <v>4325</v>
      </c>
      <c r="B43" s="58"/>
      <c r="C43" s="58"/>
      <c r="D43" s="62" t="s">
        <v>3772</v>
      </c>
      <c r="E43" s="59" t="s">
        <v>3020</v>
      </c>
      <c r="F43" s="293">
        <v>5573</v>
      </c>
      <c r="G43" s="333"/>
      <c r="H43" s="332"/>
      <c r="I43" s="58" t="s">
        <v>1046</v>
      </c>
      <c r="J43" s="62"/>
      <c r="K43" s="62"/>
      <c r="L43" s="62" t="s">
        <v>3457</v>
      </c>
      <c r="M43" s="59" t="s">
        <v>3020</v>
      </c>
      <c r="N43" s="293">
        <v>19903</v>
      </c>
    </row>
    <row r="44" spans="1:14" ht="12" customHeight="1">
      <c r="A44" s="86" t="s">
        <v>4326</v>
      </c>
      <c r="B44" s="58"/>
      <c r="C44" s="58"/>
      <c r="D44" s="62" t="s">
        <v>3512</v>
      </c>
      <c r="E44" s="59" t="s">
        <v>3020</v>
      </c>
      <c r="F44" s="293">
        <v>5573</v>
      </c>
      <c r="G44" s="333"/>
      <c r="H44" s="332"/>
      <c r="I44" s="58" t="s">
        <v>1051</v>
      </c>
      <c r="J44" s="86"/>
      <c r="K44" s="86"/>
      <c r="L44" s="62"/>
      <c r="M44" s="59"/>
      <c r="N44" s="293"/>
    </row>
    <row r="45" spans="1:14" ht="12" customHeight="1">
      <c r="A45" s="86" t="s">
        <v>4327</v>
      </c>
      <c r="B45" s="58"/>
      <c r="C45" s="58"/>
      <c r="D45" s="62" t="s">
        <v>3511</v>
      </c>
      <c r="E45" s="59" t="s">
        <v>3020</v>
      </c>
      <c r="F45" s="293">
        <v>5573</v>
      </c>
      <c r="G45" s="333"/>
      <c r="H45" s="332"/>
      <c r="I45" s="63" t="s">
        <v>1413</v>
      </c>
      <c r="J45" s="274"/>
      <c r="K45" s="274"/>
      <c r="L45" s="274"/>
      <c r="M45" s="276"/>
      <c r="N45" s="296"/>
    </row>
    <row r="46" spans="1:14" ht="12" customHeight="1">
      <c r="A46" s="86"/>
      <c r="B46" s="86"/>
      <c r="C46" s="86"/>
      <c r="D46" s="173"/>
      <c r="E46" s="94"/>
      <c r="F46" s="297"/>
      <c r="G46" s="333"/>
      <c r="H46" s="332"/>
      <c r="I46" s="86" t="s">
        <v>1053</v>
      </c>
      <c r="J46" s="274"/>
      <c r="K46" s="274"/>
      <c r="L46" s="274"/>
      <c r="M46" s="276"/>
      <c r="N46" s="296"/>
    </row>
    <row r="47" spans="1:14" ht="12" customHeight="1">
      <c r="A47" s="63" t="s">
        <v>104</v>
      </c>
      <c r="B47" s="58"/>
      <c r="C47" s="58"/>
      <c r="D47" s="62"/>
      <c r="E47" s="59"/>
      <c r="F47" s="293"/>
      <c r="G47" s="333"/>
      <c r="H47" s="332"/>
      <c r="I47" s="86" t="s">
        <v>1052</v>
      </c>
      <c r="J47" s="274"/>
      <c r="K47" s="274"/>
      <c r="L47" s="274"/>
      <c r="M47" s="276"/>
      <c r="N47" s="296"/>
    </row>
    <row r="48" spans="1:14" ht="12" customHeight="1">
      <c r="A48" s="86" t="s">
        <v>3728</v>
      </c>
      <c r="B48" s="58"/>
      <c r="C48" s="58"/>
      <c r="D48" s="62"/>
      <c r="E48" s="59"/>
      <c r="F48" s="293"/>
      <c r="G48" s="333"/>
      <c r="H48" s="332"/>
      <c r="I48" s="86" t="s">
        <v>1054</v>
      </c>
      <c r="J48" s="86"/>
      <c r="K48" s="86"/>
      <c r="L48" s="173"/>
      <c r="M48" s="94"/>
      <c r="N48" s="297"/>
    </row>
    <row r="49" spans="1:14" ht="12" customHeight="1">
      <c r="A49" s="86" t="s">
        <v>4332</v>
      </c>
      <c r="B49" s="58">
        <v>0.5</v>
      </c>
      <c r="C49" s="58" t="s">
        <v>677</v>
      </c>
      <c r="D49" s="62"/>
      <c r="E49" s="59"/>
      <c r="F49" s="293"/>
      <c r="G49" s="333"/>
      <c r="H49" s="332"/>
      <c r="I49" s="86" t="s">
        <v>1055</v>
      </c>
      <c r="J49" s="86"/>
      <c r="K49" s="86"/>
      <c r="L49" s="173"/>
      <c r="M49" s="94"/>
      <c r="N49" s="297"/>
    </row>
    <row r="50" spans="1:14" ht="12" customHeight="1">
      <c r="A50" s="86" t="s">
        <v>4325</v>
      </c>
      <c r="B50" s="58"/>
      <c r="C50" s="58"/>
      <c r="D50" s="62" t="s">
        <v>3513</v>
      </c>
      <c r="E50" s="59" t="s">
        <v>3020</v>
      </c>
      <c r="F50" s="293">
        <v>7315</v>
      </c>
      <c r="G50" s="333"/>
      <c r="H50" s="332"/>
      <c r="I50" s="274"/>
      <c r="J50" s="274"/>
      <c r="K50" s="274"/>
      <c r="L50" s="274"/>
      <c r="M50" s="276"/>
      <c r="N50" s="296"/>
    </row>
    <row r="51" spans="1:14" ht="12" customHeight="1">
      <c r="A51" s="86" t="s">
        <v>4326</v>
      </c>
      <c r="B51" s="58"/>
      <c r="C51" s="58"/>
      <c r="D51" s="62" t="s">
        <v>3518</v>
      </c>
      <c r="E51" s="59" t="s">
        <v>3020</v>
      </c>
      <c r="F51" s="293">
        <v>7315</v>
      </c>
      <c r="G51" s="333"/>
      <c r="H51" s="332"/>
      <c r="I51" s="63" t="s">
        <v>2507</v>
      </c>
      <c r="J51" s="62"/>
      <c r="K51" s="62"/>
      <c r="L51" s="62"/>
      <c r="M51" s="342"/>
      <c r="N51" s="340"/>
    </row>
    <row r="52" spans="1:14" ht="12" customHeight="1">
      <c r="A52" s="86" t="s">
        <v>4327</v>
      </c>
      <c r="B52" s="58"/>
      <c r="C52" s="58"/>
      <c r="D52" s="62" t="s">
        <v>3523</v>
      </c>
      <c r="E52" s="59" t="s">
        <v>3020</v>
      </c>
      <c r="F52" s="293">
        <v>7315</v>
      </c>
      <c r="G52" s="333"/>
      <c r="H52" s="332"/>
      <c r="I52" s="58" t="s">
        <v>2936</v>
      </c>
      <c r="J52" s="86"/>
      <c r="K52" s="86"/>
      <c r="L52" s="62"/>
      <c r="M52" s="342"/>
      <c r="N52" s="340"/>
    </row>
    <row r="53" spans="1:14" ht="12" customHeight="1">
      <c r="A53" s="86"/>
      <c r="B53" s="86"/>
      <c r="C53" s="86"/>
      <c r="D53" s="173"/>
      <c r="E53" s="94"/>
      <c r="F53" s="297"/>
      <c r="G53" s="333"/>
      <c r="H53" s="332"/>
      <c r="I53" s="58" t="s">
        <v>2940</v>
      </c>
      <c r="J53" s="62" t="s">
        <v>2937</v>
      </c>
      <c r="K53" s="62" t="s">
        <v>2938</v>
      </c>
      <c r="L53" s="62"/>
      <c r="M53" s="342"/>
      <c r="N53" s="340"/>
    </row>
    <row r="54" spans="1:14" ht="12" customHeight="1">
      <c r="A54" s="86" t="s">
        <v>3727</v>
      </c>
      <c r="B54" s="58"/>
      <c r="C54" s="58"/>
      <c r="D54" s="62"/>
      <c r="E54" s="59"/>
      <c r="F54" s="293"/>
      <c r="G54" s="333"/>
      <c r="H54" s="332"/>
      <c r="I54" s="58" t="s">
        <v>2939</v>
      </c>
      <c r="J54" s="86"/>
      <c r="K54" s="86"/>
      <c r="L54" s="62" t="s">
        <v>3446</v>
      </c>
      <c r="M54" s="59" t="s">
        <v>3020</v>
      </c>
      <c r="N54" s="293">
        <v>33586</v>
      </c>
    </row>
    <row r="55" spans="1:14" ht="12" customHeight="1">
      <c r="A55" s="86" t="s">
        <v>105</v>
      </c>
      <c r="B55" s="58" t="s">
        <v>675</v>
      </c>
      <c r="C55" s="58">
        <v>2</v>
      </c>
      <c r="D55" s="62"/>
      <c r="E55" s="59"/>
      <c r="F55" s="293"/>
      <c r="G55" s="333"/>
      <c r="H55" s="332"/>
      <c r="I55" s="58" t="s">
        <v>1024</v>
      </c>
      <c r="J55" s="86"/>
      <c r="K55" s="86"/>
      <c r="L55" s="62" t="s">
        <v>3447</v>
      </c>
      <c r="M55" s="59" t="s">
        <v>3020</v>
      </c>
      <c r="N55" s="293">
        <v>33586</v>
      </c>
    </row>
    <row r="56" spans="1:14" ht="12" customHeight="1">
      <c r="A56" s="86" t="s">
        <v>4325</v>
      </c>
      <c r="B56" s="58"/>
      <c r="C56" s="58"/>
      <c r="D56" s="62" t="s">
        <v>3514</v>
      </c>
      <c r="E56" s="59" t="s">
        <v>3020</v>
      </c>
      <c r="F56" s="293">
        <v>7315</v>
      </c>
      <c r="G56" s="333"/>
      <c r="H56" s="332"/>
      <c r="I56" s="58" t="s">
        <v>1347</v>
      </c>
      <c r="J56" s="86"/>
      <c r="K56" s="86"/>
      <c r="L56" s="62" t="s">
        <v>3449</v>
      </c>
      <c r="M56" s="59" t="s">
        <v>3020</v>
      </c>
      <c r="N56" s="293">
        <v>33586</v>
      </c>
    </row>
    <row r="57" spans="1:14" ht="12" customHeight="1">
      <c r="A57" s="86" t="s">
        <v>4326</v>
      </c>
      <c r="B57" s="58"/>
      <c r="C57" s="58"/>
      <c r="D57" s="62" t="s">
        <v>3519</v>
      </c>
      <c r="E57" s="59" t="s">
        <v>3020</v>
      </c>
      <c r="F57" s="293">
        <v>7315</v>
      </c>
      <c r="G57" s="333"/>
      <c r="H57" s="332"/>
      <c r="I57" s="58" t="s">
        <v>2936</v>
      </c>
      <c r="J57" s="86"/>
      <c r="K57" s="86"/>
      <c r="L57" s="62"/>
      <c r="M57" s="342"/>
      <c r="N57" s="340"/>
    </row>
    <row r="58" spans="1:14" ht="12" customHeight="1">
      <c r="A58" s="86" t="s">
        <v>4327</v>
      </c>
      <c r="B58" s="58"/>
      <c r="C58" s="58"/>
      <c r="D58" s="62" t="s">
        <v>3563</v>
      </c>
      <c r="E58" s="59" t="s">
        <v>3020</v>
      </c>
      <c r="F58" s="293">
        <v>7315</v>
      </c>
      <c r="G58" s="333"/>
      <c r="H58" s="332"/>
      <c r="I58" s="58" t="s">
        <v>2942</v>
      </c>
      <c r="J58" s="86"/>
      <c r="K58" s="62" t="s">
        <v>2941</v>
      </c>
      <c r="L58" s="62"/>
      <c r="M58" s="342"/>
      <c r="N58" s="340"/>
    </row>
    <row r="59" spans="1:14" ht="12" customHeight="1">
      <c r="A59" s="279"/>
      <c r="B59" s="279"/>
      <c r="C59" s="279"/>
      <c r="D59" s="279"/>
      <c r="E59" s="287"/>
      <c r="F59" s="296"/>
      <c r="G59" s="333"/>
      <c r="H59" s="332"/>
      <c r="I59" s="58" t="s">
        <v>2939</v>
      </c>
      <c r="J59" s="86"/>
      <c r="K59" s="86"/>
      <c r="L59" s="62" t="s">
        <v>3395</v>
      </c>
      <c r="M59" s="59" t="s">
        <v>3020</v>
      </c>
      <c r="N59" s="293">
        <v>33586</v>
      </c>
    </row>
    <row r="60" spans="1:14" ht="12" customHeight="1">
      <c r="A60" s="86" t="s">
        <v>3726</v>
      </c>
      <c r="B60" s="58"/>
      <c r="C60" s="58"/>
      <c r="D60" s="62"/>
      <c r="E60" s="59"/>
      <c r="F60" s="293"/>
      <c r="G60" s="333"/>
      <c r="H60" s="332"/>
      <c r="I60" s="58" t="s">
        <v>1024</v>
      </c>
      <c r="J60" s="86"/>
      <c r="K60" s="86"/>
      <c r="L60" s="62" t="s">
        <v>3448</v>
      </c>
      <c r="M60" s="59" t="s">
        <v>3020</v>
      </c>
      <c r="N60" s="293">
        <v>33586</v>
      </c>
    </row>
    <row r="61" spans="1:14" ht="12" customHeight="1">
      <c r="A61" s="86" t="s">
        <v>101</v>
      </c>
      <c r="B61" s="58" t="s">
        <v>678</v>
      </c>
      <c r="C61" s="58">
        <v>3</v>
      </c>
      <c r="D61" s="62"/>
      <c r="E61" s="59"/>
      <c r="F61" s="293"/>
      <c r="G61" s="333"/>
      <c r="H61" s="332"/>
      <c r="I61" s="58" t="s">
        <v>1347</v>
      </c>
      <c r="J61" s="86"/>
      <c r="K61" s="86"/>
      <c r="L61" s="62" t="s">
        <v>3397</v>
      </c>
      <c r="M61" s="59" t="s">
        <v>3020</v>
      </c>
      <c r="N61" s="293">
        <v>33586</v>
      </c>
    </row>
    <row r="62" spans="1:14" ht="12" customHeight="1">
      <c r="A62" s="86" t="s">
        <v>4325</v>
      </c>
      <c r="B62" s="58"/>
      <c r="C62" s="58"/>
      <c r="D62" s="62" t="s">
        <v>3515</v>
      </c>
      <c r="E62" s="59" t="s">
        <v>3020</v>
      </c>
      <c r="F62" s="293">
        <v>7315</v>
      </c>
      <c r="G62" s="333"/>
      <c r="H62" s="332"/>
      <c r="I62" s="58" t="s">
        <v>2936</v>
      </c>
      <c r="J62" s="86"/>
      <c r="K62" s="86"/>
      <c r="L62" s="62"/>
      <c r="M62" s="342"/>
      <c r="N62" s="340"/>
    </row>
    <row r="63" spans="1:14" ht="12" customHeight="1">
      <c r="A63" s="86" t="s">
        <v>4326</v>
      </c>
      <c r="B63" s="58"/>
      <c r="C63" s="58"/>
      <c r="D63" s="62" t="s">
        <v>3520</v>
      </c>
      <c r="E63" s="59" t="s">
        <v>3020</v>
      </c>
      <c r="F63" s="293">
        <v>7315</v>
      </c>
      <c r="G63" s="333"/>
      <c r="H63" s="332"/>
      <c r="I63" s="58" t="s">
        <v>2942</v>
      </c>
      <c r="J63" s="62" t="s">
        <v>2943</v>
      </c>
      <c r="K63" s="86"/>
      <c r="L63" s="62"/>
      <c r="M63" s="342"/>
      <c r="N63" s="340"/>
    </row>
    <row r="64" spans="1:14" ht="12" customHeight="1">
      <c r="A64" s="86" t="s">
        <v>4327</v>
      </c>
      <c r="B64" s="58"/>
      <c r="C64" s="58"/>
      <c r="D64" s="62" t="s">
        <v>3564</v>
      </c>
      <c r="E64" s="59" t="s">
        <v>3020</v>
      </c>
      <c r="F64" s="293">
        <v>7315</v>
      </c>
      <c r="G64" s="333"/>
      <c r="H64" s="332"/>
      <c r="I64" s="58" t="s">
        <v>2939</v>
      </c>
      <c r="J64" s="86"/>
      <c r="K64" s="86"/>
      <c r="L64" s="62" t="s">
        <v>3396</v>
      </c>
      <c r="M64" s="59" t="s">
        <v>3020</v>
      </c>
      <c r="N64" s="293">
        <v>33586</v>
      </c>
    </row>
    <row r="65" spans="4:14" ht="12" customHeight="1">
      <c r="D65" s="275"/>
      <c r="F65" s="296"/>
      <c r="G65" s="333"/>
      <c r="H65" s="332"/>
      <c r="I65" s="58" t="s">
        <v>1024</v>
      </c>
      <c r="J65" s="86"/>
      <c r="K65" s="86"/>
      <c r="L65" s="62" t="s">
        <v>3445</v>
      </c>
      <c r="M65" s="59" t="s">
        <v>3020</v>
      </c>
      <c r="N65" s="293">
        <v>33586</v>
      </c>
    </row>
    <row r="66" spans="1:14" ht="12" customHeight="1">
      <c r="A66" s="86" t="s">
        <v>3725</v>
      </c>
      <c r="B66" s="58"/>
      <c r="C66" s="58"/>
      <c r="D66" s="62"/>
      <c r="E66" s="59"/>
      <c r="F66" s="293"/>
      <c r="G66" s="333"/>
      <c r="H66" s="332"/>
      <c r="I66" s="139" t="s">
        <v>1347</v>
      </c>
      <c r="J66" s="334"/>
      <c r="K66" s="334"/>
      <c r="L66" s="62" t="s">
        <v>3398</v>
      </c>
      <c r="M66" s="59" t="s">
        <v>3020</v>
      </c>
      <c r="N66" s="293">
        <v>33586</v>
      </c>
    </row>
    <row r="67" spans="1:14" ht="12" customHeight="1">
      <c r="A67" s="86" t="s">
        <v>106</v>
      </c>
      <c r="B67" s="339" t="s">
        <v>680</v>
      </c>
      <c r="C67" s="58" t="s">
        <v>679</v>
      </c>
      <c r="D67" s="62"/>
      <c r="E67" s="59"/>
      <c r="F67" s="293"/>
      <c r="G67" s="333"/>
      <c r="H67" s="332"/>
      <c r="N67" s="296"/>
    </row>
    <row r="68" spans="1:14" ht="12" customHeight="1">
      <c r="A68" s="86" t="s">
        <v>4325</v>
      </c>
      <c r="B68" s="58"/>
      <c r="C68" s="58"/>
      <c r="D68" s="62" t="s">
        <v>3516</v>
      </c>
      <c r="E68" s="59" t="s">
        <v>3020</v>
      </c>
      <c r="F68" s="293">
        <v>7315</v>
      </c>
      <c r="G68" s="333"/>
      <c r="H68" s="332"/>
      <c r="I68" s="345" t="s">
        <v>682</v>
      </c>
      <c r="J68" s="86"/>
      <c r="K68" s="86"/>
      <c r="L68" s="346"/>
      <c r="M68" s="342"/>
      <c r="N68" s="347"/>
    </row>
    <row r="69" spans="1:14" ht="12" customHeight="1">
      <c r="A69" s="86" t="s">
        <v>4326</v>
      </c>
      <c r="B69" s="58"/>
      <c r="C69" s="58"/>
      <c r="D69" s="62" t="s">
        <v>3521</v>
      </c>
      <c r="E69" s="59" t="s">
        <v>3020</v>
      </c>
      <c r="F69" s="293">
        <v>7315</v>
      </c>
      <c r="G69" s="333"/>
      <c r="H69" s="332"/>
      <c r="I69" s="345" t="s">
        <v>568</v>
      </c>
      <c r="J69" s="86"/>
      <c r="K69" s="173"/>
      <c r="L69" s="346"/>
      <c r="M69" s="342"/>
      <c r="N69" s="347"/>
    </row>
    <row r="70" spans="1:14" ht="12" customHeight="1">
      <c r="A70" s="86" t="s">
        <v>4327</v>
      </c>
      <c r="B70" s="58"/>
      <c r="C70" s="58"/>
      <c r="D70" s="62" t="s">
        <v>3565</v>
      </c>
      <c r="E70" s="59" t="s">
        <v>3020</v>
      </c>
      <c r="F70" s="293">
        <v>7315</v>
      </c>
      <c r="G70" s="333"/>
      <c r="H70" s="332"/>
      <c r="I70" s="139" t="s">
        <v>2732</v>
      </c>
      <c r="J70" s="86"/>
      <c r="K70" s="62"/>
      <c r="L70" s="62" t="s">
        <v>3431</v>
      </c>
      <c r="M70" s="59" t="s">
        <v>3020</v>
      </c>
      <c r="N70" s="293">
        <v>18575</v>
      </c>
    </row>
    <row r="71" spans="1:14" ht="12" customHeight="1">
      <c r="A71" s="279"/>
      <c r="B71" s="279"/>
      <c r="C71" s="279"/>
      <c r="D71" s="279"/>
      <c r="E71" s="287"/>
      <c r="F71" s="296"/>
      <c r="G71" s="333"/>
      <c r="H71" s="332"/>
      <c r="I71" s="139" t="s">
        <v>2733</v>
      </c>
      <c r="J71" s="86"/>
      <c r="K71" s="62"/>
      <c r="L71" s="62" t="s">
        <v>3432</v>
      </c>
      <c r="M71" s="59" t="s">
        <v>3020</v>
      </c>
      <c r="N71" s="293">
        <v>18575</v>
      </c>
    </row>
    <row r="72" spans="1:14" ht="12" customHeight="1">
      <c r="A72" s="86" t="s">
        <v>3724</v>
      </c>
      <c r="B72" s="58"/>
      <c r="C72" s="58"/>
      <c r="D72" s="330"/>
      <c r="E72" s="59"/>
      <c r="F72" s="293"/>
      <c r="G72" s="333"/>
      <c r="H72" s="332"/>
      <c r="I72" s="139" t="s">
        <v>2734</v>
      </c>
      <c r="J72" s="86"/>
      <c r="K72" s="62"/>
      <c r="L72" s="62" t="s">
        <v>3433</v>
      </c>
      <c r="M72" s="59" t="s">
        <v>3020</v>
      </c>
      <c r="N72" s="293">
        <v>22373</v>
      </c>
    </row>
    <row r="73" spans="1:14" ht="12" customHeight="1">
      <c r="A73" s="86" t="s">
        <v>107</v>
      </c>
      <c r="B73" s="58">
        <v>5</v>
      </c>
      <c r="C73" s="58" t="s">
        <v>681</v>
      </c>
      <c r="D73" s="330"/>
      <c r="E73" s="59"/>
      <c r="F73" s="293"/>
      <c r="G73" s="333"/>
      <c r="H73" s="332"/>
      <c r="I73" s="139" t="s">
        <v>2735</v>
      </c>
      <c r="J73" s="86"/>
      <c r="K73" s="62"/>
      <c r="L73" s="62" t="s">
        <v>3435</v>
      </c>
      <c r="M73" s="59" t="s">
        <v>3020</v>
      </c>
      <c r="N73" s="293">
        <v>22373</v>
      </c>
    </row>
    <row r="74" spans="1:14" ht="12" customHeight="1">
      <c r="A74" s="86" t="s">
        <v>4325</v>
      </c>
      <c r="B74" s="58"/>
      <c r="C74" s="58"/>
      <c r="D74" s="62" t="s">
        <v>3517</v>
      </c>
      <c r="E74" s="59" t="s">
        <v>3020</v>
      </c>
      <c r="F74" s="293">
        <v>7315</v>
      </c>
      <c r="G74" s="333"/>
      <c r="H74" s="332"/>
      <c r="I74" s="139" t="s">
        <v>1353</v>
      </c>
      <c r="J74" s="86"/>
      <c r="K74" s="62"/>
      <c r="L74" s="62" t="s">
        <v>3434</v>
      </c>
      <c r="M74" s="59" t="s">
        <v>3020</v>
      </c>
      <c r="N74" s="293">
        <v>23166</v>
      </c>
    </row>
    <row r="75" spans="1:14" ht="12" customHeight="1">
      <c r="A75" s="86" t="s">
        <v>4326</v>
      </c>
      <c r="B75" s="58"/>
      <c r="C75" s="58"/>
      <c r="D75" s="62" t="s">
        <v>3522</v>
      </c>
      <c r="E75" s="59" t="s">
        <v>3020</v>
      </c>
      <c r="F75" s="293">
        <v>7315</v>
      </c>
      <c r="G75" s="333"/>
      <c r="H75" s="332"/>
      <c r="I75" s="139" t="s">
        <v>1354</v>
      </c>
      <c r="J75" s="86"/>
      <c r="K75" s="62"/>
      <c r="L75" s="62" t="s">
        <v>3436</v>
      </c>
      <c r="M75" s="59" t="s">
        <v>3020</v>
      </c>
      <c r="N75" s="293">
        <v>23166</v>
      </c>
    </row>
    <row r="76" spans="1:14" ht="12" customHeight="1">
      <c r="A76" s="86" t="s">
        <v>4327</v>
      </c>
      <c r="B76" s="58"/>
      <c r="C76" s="58"/>
      <c r="D76" s="62" t="s">
        <v>3566</v>
      </c>
      <c r="E76" s="59" t="s">
        <v>3020</v>
      </c>
      <c r="F76" s="293">
        <v>7315</v>
      </c>
      <c r="G76" s="333"/>
      <c r="H76" s="332"/>
      <c r="I76" s="139" t="s">
        <v>1355</v>
      </c>
      <c r="J76" s="86"/>
      <c r="K76" s="62"/>
      <c r="L76" s="62" t="s">
        <v>3437</v>
      </c>
      <c r="M76" s="59" t="s">
        <v>3020</v>
      </c>
      <c r="N76" s="293">
        <v>25632</v>
      </c>
    </row>
    <row r="77" spans="1:14" ht="12" customHeight="1">
      <c r="A77" s="86"/>
      <c r="B77" s="58"/>
      <c r="C77" s="58"/>
      <c r="D77" s="62"/>
      <c r="E77" s="59"/>
      <c r="F77" s="293"/>
      <c r="G77" s="333"/>
      <c r="H77" s="332"/>
      <c r="I77" s="139"/>
      <c r="J77" s="86"/>
      <c r="K77" s="62"/>
      <c r="L77" s="62"/>
      <c r="M77" s="59"/>
      <c r="N77" s="293"/>
    </row>
    <row r="78" spans="1:14" ht="12" customHeight="1">
      <c r="A78" s="86"/>
      <c r="B78" s="86"/>
      <c r="C78" s="86"/>
      <c r="D78" s="173"/>
      <c r="E78" s="94"/>
      <c r="F78" s="297"/>
      <c r="G78" s="333"/>
      <c r="H78" s="332"/>
      <c r="I78" s="58"/>
      <c r="J78" s="86"/>
      <c r="K78" s="86"/>
      <c r="L78" s="62"/>
      <c r="M78" s="59"/>
      <c r="N78" s="293"/>
    </row>
    <row r="79" spans="1:14" ht="12" customHeight="1">
      <c r="A79" s="348" t="s">
        <v>492</v>
      </c>
      <c r="B79" s="349"/>
      <c r="C79" s="350"/>
      <c r="D79" s="351"/>
      <c r="E79" s="352"/>
      <c r="F79" s="353"/>
      <c r="G79" s="354"/>
      <c r="H79" s="355" t="s">
        <v>2641</v>
      </c>
      <c r="I79" s="356"/>
      <c r="J79" s="356"/>
      <c r="K79" s="356"/>
      <c r="L79" s="357"/>
      <c r="M79" s="358"/>
      <c r="N79" s="359"/>
    </row>
    <row r="80" spans="1:14" ht="12" customHeight="1">
      <c r="A80" s="140" t="s">
        <v>491</v>
      </c>
      <c r="B80" s="139"/>
      <c r="D80" s="275"/>
      <c r="F80" s="296"/>
      <c r="G80" s="361"/>
      <c r="L80" s="143"/>
      <c r="N80" s="360">
        <v>2</v>
      </c>
    </row>
    <row r="81" spans="1:14" ht="12" customHeight="1">
      <c r="A81" s="140"/>
      <c r="B81" s="58"/>
      <c r="C81" s="303"/>
      <c r="D81" s="362"/>
      <c r="E81" s="304"/>
      <c r="F81" s="363"/>
      <c r="G81" s="361"/>
      <c r="H81" s="305"/>
      <c r="I81" s="305"/>
      <c r="J81" s="305"/>
      <c r="K81" s="305"/>
      <c r="L81" s="62"/>
      <c r="M81" s="307"/>
      <c r="N81" s="297"/>
    </row>
    <row r="82" spans="1:14" ht="12" customHeight="1">
      <c r="A82" s="58" t="s">
        <v>2649</v>
      </c>
      <c r="B82" s="58"/>
      <c r="C82" s="86"/>
      <c r="D82" s="173"/>
      <c r="E82" s="94"/>
      <c r="F82" s="297"/>
      <c r="G82" s="86"/>
      <c r="H82" s="86"/>
      <c r="I82" s="86"/>
      <c r="J82" s="86"/>
      <c r="K82" s="86"/>
      <c r="L82" s="62"/>
      <c r="M82" s="364"/>
      <c r="N82" s="363"/>
    </row>
    <row r="83" spans="1:14" ht="12" customHeight="1">
      <c r="A83" s="153" t="s">
        <v>4798</v>
      </c>
      <c r="B83" s="153"/>
      <c r="C83" s="153"/>
      <c r="D83" s="317" t="s">
        <v>4799</v>
      </c>
      <c r="E83" s="318" t="s">
        <v>2638</v>
      </c>
      <c r="F83" s="319" t="s">
        <v>3153</v>
      </c>
      <c r="G83" s="320"/>
      <c r="H83" s="321"/>
      <c r="I83" s="153" t="s">
        <v>4798</v>
      </c>
      <c r="J83" s="153"/>
      <c r="K83" s="153"/>
      <c r="L83" s="317" t="s">
        <v>4799</v>
      </c>
      <c r="M83" s="318" t="s">
        <v>2638</v>
      </c>
      <c r="N83" s="319" t="s">
        <v>3153</v>
      </c>
    </row>
    <row r="84" spans="1:14" ht="12" customHeight="1">
      <c r="A84" s="323"/>
      <c r="B84" s="323"/>
      <c r="C84" s="323"/>
      <c r="D84" s="324" t="s">
        <v>3941</v>
      </c>
      <c r="E84" s="325" t="s">
        <v>2639</v>
      </c>
      <c r="F84" s="326" t="s">
        <v>2640</v>
      </c>
      <c r="G84" s="327"/>
      <c r="H84" s="328"/>
      <c r="I84" s="323"/>
      <c r="J84" s="323"/>
      <c r="K84" s="323"/>
      <c r="L84" s="324" t="s">
        <v>3941</v>
      </c>
      <c r="M84" s="325" t="s">
        <v>2639</v>
      </c>
      <c r="N84" s="326" t="s">
        <v>2640</v>
      </c>
    </row>
    <row r="85" spans="1:8" ht="12" customHeight="1">
      <c r="A85" s="86"/>
      <c r="B85" s="86"/>
      <c r="C85" s="86"/>
      <c r="D85" s="173"/>
      <c r="E85" s="94"/>
      <c r="F85" s="297"/>
      <c r="G85" s="333"/>
      <c r="H85" s="332"/>
    </row>
    <row r="86" spans="1:14" ht="12" customHeight="1">
      <c r="A86" s="139" t="s">
        <v>1356</v>
      </c>
      <c r="B86" s="86"/>
      <c r="C86" s="62"/>
      <c r="D86" s="62" t="s">
        <v>3439</v>
      </c>
      <c r="E86" s="59" t="s">
        <v>3020</v>
      </c>
      <c r="F86" s="293">
        <v>25632</v>
      </c>
      <c r="G86" s="333"/>
      <c r="H86" s="332"/>
      <c r="I86" s="368" t="s">
        <v>269</v>
      </c>
      <c r="J86" s="86"/>
      <c r="K86" s="86"/>
      <c r="L86" s="173"/>
      <c r="M86" s="94"/>
      <c r="N86" s="297"/>
    </row>
    <row r="87" spans="1:14" ht="12" customHeight="1">
      <c r="A87" s="139" t="s">
        <v>1357</v>
      </c>
      <c r="B87" s="86"/>
      <c r="C87" s="62"/>
      <c r="D87" s="62" t="s">
        <v>3438</v>
      </c>
      <c r="E87" s="59" t="s">
        <v>3020</v>
      </c>
      <c r="F87" s="293">
        <v>25632</v>
      </c>
      <c r="G87" s="333"/>
      <c r="H87" s="332"/>
      <c r="I87" s="368" t="s">
        <v>270</v>
      </c>
      <c r="J87" s="86"/>
      <c r="K87" s="86"/>
      <c r="L87" s="173"/>
      <c r="M87" s="94"/>
      <c r="N87" s="297"/>
    </row>
    <row r="88" spans="1:14" ht="12" customHeight="1">
      <c r="A88" s="139" t="s">
        <v>1358</v>
      </c>
      <c r="B88" s="86"/>
      <c r="C88" s="62"/>
      <c r="D88" s="62" t="s">
        <v>3441</v>
      </c>
      <c r="E88" s="59" t="s">
        <v>3020</v>
      </c>
      <c r="F88" s="293">
        <v>30739</v>
      </c>
      <c r="G88" s="333"/>
      <c r="H88" s="332"/>
      <c r="I88" s="368" t="s">
        <v>271</v>
      </c>
      <c r="J88" s="86"/>
      <c r="K88" s="86"/>
      <c r="L88" s="173"/>
      <c r="M88" s="94"/>
      <c r="N88" s="297"/>
    </row>
    <row r="89" spans="1:14" ht="12" customHeight="1">
      <c r="A89" s="139" t="s">
        <v>1359</v>
      </c>
      <c r="B89" s="86"/>
      <c r="C89" s="62"/>
      <c r="D89" s="62" t="s">
        <v>3440</v>
      </c>
      <c r="E89" s="59" t="s">
        <v>3020</v>
      </c>
      <c r="F89" s="293">
        <v>30739</v>
      </c>
      <c r="G89" s="333"/>
      <c r="H89" s="332"/>
      <c r="I89" s="368" t="s">
        <v>3493</v>
      </c>
      <c r="J89" s="86"/>
      <c r="K89" s="86"/>
      <c r="L89" s="173"/>
      <c r="M89" s="94"/>
      <c r="N89" s="297"/>
    </row>
    <row r="90" spans="1:14" ht="12" customHeight="1">
      <c r="A90" s="139" t="s">
        <v>1360</v>
      </c>
      <c r="B90" s="86"/>
      <c r="C90" s="62"/>
      <c r="D90" s="62" t="s">
        <v>3442</v>
      </c>
      <c r="E90" s="59" t="s">
        <v>3020</v>
      </c>
      <c r="F90" s="293">
        <v>30739</v>
      </c>
      <c r="G90" s="333"/>
      <c r="H90" s="332"/>
      <c r="I90" s="368" t="s">
        <v>255</v>
      </c>
      <c r="J90" s="86"/>
      <c r="K90" s="86"/>
      <c r="L90" s="173"/>
      <c r="M90" s="94"/>
      <c r="N90" s="297"/>
    </row>
    <row r="91" spans="1:14" ht="12" customHeight="1">
      <c r="A91" s="139" t="s">
        <v>1361</v>
      </c>
      <c r="B91" s="86"/>
      <c r="C91" s="62"/>
      <c r="D91" s="62" t="s">
        <v>3443</v>
      </c>
      <c r="E91" s="59" t="s">
        <v>3020</v>
      </c>
      <c r="F91" s="293">
        <v>30739</v>
      </c>
      <c r="G91" s="333"/>
      <c r="H91" s="332"/>
      <c r="I91" s="368" t="s">
        <v>256</v>
      </c>
      <c r="J91" s="86"/>
      <c r="K91" s="86"/>
      <c r="L91" s="173"/>
      <c r="M91" s="94"/>
      <c r="N91" s="297"/>
    </row>
    <row r="92" spans="1:14" ht="12" customHeight="1">
      <c r="A92" s="140" t="s">
        <v>1142</v>
      </c>
      <c r="B92" s="86"/>
      <c r="C92" s="62"/>
      <c r="D92" s="62" t="s">
        <v>3695</v>
      </c>
      <c r="E92" s="59" t="s">
        <v>3020</v>
      </c>
      <c r="F92" s="293">
        <v>3881</v>
      </c>
      <c r="G92" s="333"/>
      <c r="H92" s="332"/>
      <c r="I92" s="368" t="s">
        <v>257</v>
      </c>
      <c r="J92" s="86"/>
      <c r="K92" s="86"/>
      <c r="L92" s="173"/>
      <c r="M92" s="94"/>
      <c r="N92" s="297"/>
    </row>
    <row r="93" spans="1:13" ht="12" customHeight="1">
      <c r="A93" s="148"/>
      <c r="B93" s="279"/>
      <c r="C93" s="279"/>
      <c r="D93" s="279"/>
      <c r="E93" s="287"/>
      <c r="F93" s="296"/>
      <c r="G93" s="333"/>
      <c r="H93" s="332"/>
      <c r="I93" s="274"/>
      <c r="J93" s="274"/>
      <c r="K93" s="280" t="s">
        <v>2840</v>
      </c>
      <c r="L93" s="274"/>
      <c r="M93" s="276"/>
    </row>
    <row r="94" spans="1:14" ht="12" customHeight="1">
      <c r="A94" s="367" t="s">
        <v>831</v>
      </c>
      <c r="B94" s="279"/>
      <c r="C94" s="279"/>
      <c r="D94" s="279"/>
      <c r="E94" s="287"/>
      <c r="F94" s="296"/>
      <c r="G94" s="333"/>
      <c r="H94" s="332"/>
      <c r="J94" s="368" t="s">
        <v>2737</v>
      </c>
      <c r="K94" s="371" t="s">
        <v>258</v>
      </c>
      <c r="L94" s="280"/>
      <c r="N94" s="296"/>
    </row>
    <row r="95" spans="1:14" ht="12" customHeight="1">
      <c r="A95" s="369" t="s">
        <v>832</v>
      </c>
      <c r="B95" s="279"/>
      <c r="C95" s="279"/>
      <c r="D95" s="279"/>
      <c r="E95" s="287"/>
      <c r="F95" s="296"/>
      <c r="G95" s="333"/>
      <c r="H95" s="332"/>
      <c r="I95" s="62" t="s">
        <v>280</v>
      </c>
      <c r="J95" s="60">
        <v>26</v>
      </c>
      <c r="K95" s="384" t="s">
        <v>272</v>
      </c>
      <c r="L95" s="62" t="s">
        <v>280</v>
      </c>
      <c r="M95" s="277" t="s">
        <v>3904</v>
      </c>
      <c r="N95" s="294">
        <v>111775</v>
      </c>
    </row>
    <row r="96" spans="1:14" ht="12" customHeight="1">
      <c r="A96" s="278" t="s">
        <v>134</v>
      </c>
      <c r="B96" s="279"/>
      <c r="C96" s="279"/>
      <c r="D96" s="279" t="s">
        <v>139</v>
      </c>
      <c r="E96" s="287"/>
      <c r="F96" s="296"/>
      <c r="G96" s="333"/>
      <c r="H96" s="332"/>
      <c r="I96" s="62" t="s">
        <v>281</v>
      </c>
      <c r="J96" s="60">
        <v>32</v>
      </c>
      <c r="K96" s="384" t="s">
        <v>273</v>
      </c>
      <c r="L96" s="62" t="s">
        <v>281</v>
      </c>
      <c r="M96" s="277" t="s">
        <v>3904</v>
      </c>
      <c r="N96" s="294">
        <v>126703</v>
      </c>
    </row>
    <row r="97" spans="1:14" ht="12" customHeight="1">
      <c r="A97" s="279" t="s">
        <v>135</v>
      </c>
      <c r="B97" s="279"/>
      <c r="C97" s="279"/>
      <c r="D97" s="279" t="s">
        <v>833</v>
      </c>
      <c r="E97" s="287"/>
      <c r="F97" s="296"/>
      <c r="G97" s="333"/>
      <c r="H97" s="332"/>
      <c r="I97" s="62" t="s">
        <v>282</v>
      </c>
      <c r="J97" s="60">
        <v>42</v>
      </c>
      <c r="K97" s="384" t="s">
        <v>274</v>
      </c>
      <c r="L97" s="62" t="s">
        <v>282</v>
      </c>
      <c r="M97" s="277" t="s">
        <v>3904</v>
      </c>
      <c r="N97" s="293">
        <v>146775</v>
      </c>
    </row>
    <row r="98" spans="1:14" ht="12" customHeight="1">
      <c r="A98" s="279" t="s">
        <v>136</v>
      </c>
      <c r="B98" s="279"/>
      <c r="C98" s="279"/>
      <c r="D98" s="279" t="s">
        <v>140</v>
      </c>
      <c r="E98" s="287"/>
      <c r="F98" s="296"/>
      <c r="G98" s="333"/>
      <c r="H98" s="332"/>
      <c r="I98" s="62" t="s">
        <v>283</v>
      </c>
      <c r="J98" s="60">
        <v>51</v>
      </c>
      <c r="K98" s="384" t="s">
        <v>275</v>
      </c>
      <c r="L98" s="62" t="s">
        <v>283</v>
      </c>
      <c r="M98" s="277" t="s">
        <v>3904</v>
      </c>
      <c r="N98" s="293">
        <v>160574</v>
      </c>
    </row>
    <row r="99" spans="1:14" ht="12" customHeight="1">
      <c r="A99" s="279" t="s">
        <v>137</v>
      </c>
      <c r="B99" s="279"/>
      <c r="C99" s="279"/>
      <c r="D99" s="279" t="s">
        <v>834</v>
      </c>
      <c r="E99" s="287"/>
      <c r="F99" s="296"/>
      <c r="G99" s="333"/>
      <c r="H99" s="332"/>
      <c r="I99" s="62" t="s">
        <v>284</v>
      </c>
      <c r="J99" s="60">
        <v>68</v>
      </c>
      <c r="K99" s="384" t="s">
        <v>276</v>
      </c>
      <c r="L99" s="62" t="s">
        <v>284</v>
      </c>
      <c r="M99" s="277" t="s">
        <v>3904</v>
      </c>
      <c r="N99" s="293">
        <v>175628</v>
      </c>
    </row>
    <row r="100" spans="1:14" ht="12" customHeight="1">
      <c r="A100" s="279" t="s">
        <v>138</v>
      </c>
      <c r="B100" s="279"/>
      <c r="C100" s="279"/>
      <c r="D100" s="279" t="s">
        <v>2588</v>
      </c>
      <c r="E100" s="287"/>
      <c r="F100" s="296"/>
      <c r="G100" s="333"/>
      <c r="H100" s="332"/>
      <c r="I100" s="62" t="s">
        <v>285</v>
      </c>
      <c r="J100" s="60">
        <v>82</v>
      </c>
      <c r="K100" s="384" t="s">
        <v>277</v>
      </c>
      <c r="L100" s="62" t="s">
        <v>285</v>
      </c>
      <c r="M100" s="277" t="s">
        <v>3904</v>
      </c>
      <c r="N100" s="293">
        <v>194446</v>
      </c>
    </row>
    <row r="101" spans="1:14" ht="12" customHeight="1">
      <c r="A101" s="372" t="s">
        <v>835</v>
      </c>
      <c r="B101" s="279"/>
      <c r="C101" s="279"/>
      <c r="D101" s="372" t="s">
        <v>836</v>
      </c>
      <c r="E101" s="287"/>
      <c r="F101" s="296"/>
      <c r="G101" s="333"/>
      <c r="H101" s="332"/>
      <c r="I101" s="62" t="s">
        <v>286</v>
      </c>
      <c r="J101" s="60">
        <v>117</v>
      </c>
      <c r="K101" s="384" t="s">
        <v>278</v>
      </c>
      <c r="L101" s="62" t="s">
        <v>286</v>
      </c>
      <c r="M101" s="277" t="s">
        <v>3904</v>
      </c>
      <c r="N101" s="293">
        <v>257170</v>
      </c>
    </row>
    <row r="102" spans="1:14" ht="12" customHeight="1">
      <c r="A102" s="279"/>
      <c r="B102" s="279"/>
      <c r="C102" s="279"/>
      <c r="D102" s="279"/>
      <c r="E102" s="287"/>
      <c r="F102" s="296"/>
      <c r="G102" s="333"/>
      <c r="H102" s="332"/>
      <c r="I102" s="62" t="s">
        <v>287</v>
      </c>
      <c r="J102" s="60">
        <v>145</v>
      </c>
      <c r="K102" s="384" t="s">
        <v>279</v>
      </c>
      <c r="L102" s="62" t="s">
        <v>287</v>
      </c>
      <c r="M102" s="277" t="s">
        <v>3904</v>
      </c>
      <c r="N102" s="293">
        <v>309858</v>
      </c>
    </row>
    <row r="103" spans="1:14" ht="12" customHeight="1">
      <c r="A103" s="373"/>
      <c r="B103" s="374" t="s">
        <v>2589</v>
      </c>
      <c r="C103" s="375" t="s">
        <v>2590</v>
      </c>
      <c r="D103" s="375"/>
      <c r="E103" s="376"/>
      <c r="F103" s="296"/>
      <c r="G103" s="333"/>
      <c r="H103" s="332"/>
      <c r="I103" s="62" t="s">
        <v>288</v>
      </c>
      <c r="J103" s="60">
        <v>215</v>
      </c>
      <c r="K103" s="384" t="s">
        <v>259</v>
      </c>
      <c r="L103" s="62" t="s">
        <v>288</v>
      </c>
      <c r="M103" s="277" t="s">
        <v>3904</v>
      </c>
      <c r="N103" s="293">
        <v>403945</v>
      </c>
    </row>
    <row r="104" spans="1:14" ht="12" customHeight="1">
      <c r="A104" s="377" t="s">
        <v>2591</v>
      </c>
      <c r="B104" s="378">
        <v>2</v>
      </c>
      <c r="C104" s="346">
        <v>3</v>
      </c>
      <c r="D104" s="371" t="s">
        <v>3332</v>
      </c>
      <c r="E104" s="59" t="s">
        <v>3020</v>
      </c>
      <c r="F104" s="294">
        <v>57464</v>
      </c>
      <c r="G104" s="333"/>
      <c r="H104" s="332"/>
      <c r="I104" s="62" t="s">
        <v>289</v>
      </c>
      <c r="J104" s="60">
        <v>280</v>
      </c>
      <c r="K104" s="384" t="s">
        <v>260</v>
      </c>
      <c r="L104" s="62" t="s">
        <v>289</v>
      </c>
      <c r="M104" s="277" t="s">
        <v>3904</v>
      </c>
      <c r="N104" s="293">
        <v>491759</v>
      </c>
    </row>
    <row r="105" spans="1:8" ht="12" customHeight="1">
      <c r="A105" s="377" t="s">
        <v>2592</v>
      </c>
      <c r="B105" s="378">
        <v>2</v>
      </c>
      <c r="C105" s="346">
        <v>5</v>
      </c>
      <c r="D105" s="371" t="s">
        <v>3333</v>
      </c>
      <c r="E105" s="59" t="s">
        <v>3020</v>
      </c>
      <c r="F105" s="294">
        <v>62405</v>
      </c>
      <c r="G105" s="333"/>
      <c r="H105" s="332"/>
    </row>
    <row r="106" spans="1:14" ht="12" customHeight="1">
      <c r="A106" s="377" t="s">
        <v>2593</v>
      </c>
      <c r="B106" s="378">
        <v>2</v>
      </c>
      <c r="C106" s="379">
        <v>7.5</v>
      </c>
      <c r="D106" s="371" t="s">
        <v>3334</v>
      </c>
      <c r="E106" s="59" t="s">
        <v>3020</v>
      </c>
      <c r="F106" s="294">
        <v>70758</v>
      </c>
      <c r="G106" s="333"/>
      <c r="H106" s="332"/>
      <c r="I106" s="57" t="s">
        <v>2011</v>
      </c>
      <c r="J106" s="86"/>
      <c r="K106" s="86"/>
      <c r="L106" s="62"/>
      <c r="M106" s="94"/>
      <c r="N106" s="297"/>
    </row>
    <row r="107" spans="1:14" ht="12" customHeight="1">
      <c r="A107" s="377" t="s">
        <v>2594</v>
      </c>
      <c r="B107" s="378">
        <v>2</v>
      </c>
      <c r="C107" s="346">
        <v>10</v>
      </c>
      <c r="D107" s="371" t="s">
        <v>3335</v>
      </c>
      <c r="E107" s="59" t="s">
        <v>3020</v>
      </c>
      <c r="F107" s="294">
        <v>73111</v>
      </c>
      <c r="G107" s="333"/>
      <c r="H107" s="332"/>
      <c r="I107" s="86" t="s">
        <v>3490</v>
      </c>
      <c r="J107" s="86"/>
      <c r="K107" s="86"/>
      <c r="L107" s="173"/>
      <c r="M107" s="94"/>
      <c r="N107" s="297"/>
    </row>
    <row r="108" spans="1:14" ht="12" customHeight="1">
      <c r="A108" s="377" t="s">
        <v>2595</v>
      </c>
      <c r="B108" s="378">
        <v>2</v>
      </c>
      <c r="C108" s="346">
        <v>15</v>
      </c>
      <c r="D108" s="371" t="s">
        <v>3336</v>
      </c>
      <c r="E108" s="59" t="s">
        <v>3020</v>
      </c>
      <c r="F108" s="294">
        <v>76052</v>
      </c>
      <c r="G108" s="333"/>
      <c r="H108" s="332"/>
      <c r="I108" s="368" t="s">
        <v>3813</v>
      </c>
      <c r="J108" s="86"/>
      <c r="K108" s="86"/>
      <c r="L108" s="173"/>
      <c r="M108" s="94"/>
      <c r="N108" s="297"/>
    </row>
    <row r="109" spans="1:14" ht="12" customHeight="1">
      <c r="A109" s="377" t="s">
        <v>3967</v>
      </c>
      <c r="B109" s="378">
        <v>3</v>
      </c>
      <c r="C109" s="346">
        <v>3</v>
      </c>
      <c r="D109" s="371" t="s">
        <v>3337</v>
      </c>
      <c r="E109" s="59" t="s">
        <v>3020</v>
      </c>
      <c r="F109" s="294">
        <v>67281</v>
      </c>
      <c r="G109" s="333"/>
      <c r="H109" s="332"/>
      <c r="I109" s="368" t="s">
        <v>4206</v>
      </c>
      <c r="J109" s="86"/>
      <c r="K109" s="86"/>
      <c r="L109" s="173"/>
      <c r="M109" s="94"/>
      <c r="N109" s="297"/>
    </row>
    <row r="110" spans="1:14" ht="12" customHeight="1">
      <c r="A110" s="377" t="s">
        <v>3968</v>
      </c>
      <c r="B110" s="378">
        <v>3</v>
      </c>
      <c r="C110" s="346">
        <v>5</v>
      </c>
      <c r="D110" s="371" t="s">
        <v>3338</v>
      </c>
      <c r="E110" s="59" t="s">
        <v>3020</v>
      </c>
      <c r="F110" s="294">
        <v>74706</v>
      </c>
      <c r="G110" s="333"/>
      <c r="H110" s="332"/>
      <c r="I110" s="368" t="s">
        <v>4207</v>
      </c>
      <c r="J110" s="86"/>
      <c r="K110" s="86"/>
      <c r="L110" s="173"/>
      <c r="M110" s="94"/>
      <c r="N110" s="297"/>
    </row>
    <row r="111" spans="1:14" ht="12" customHeight="1">
      <c r="A111" s="377" t="s">
        <v>2607</v>
      </c>
      <c r="B111" s="378">
        <v>3</v>
      </c>
      <c r="C111" s="379">
        <v>7.5</v>
      </c>
      <c r="D111" s="371" t="s">
        <v>3339</v>
      </c>
      <c r="E111" s="59" t="s">
        <v>3020</v>
      </c>
      <c r="F111" s="294">
        <v>87255</v>
      </c>
      <c r="G111" s="333"/>
      <c r="H111" s="332"/>
      <c r="I111" s="368" t="s">
        <v>3491</v>
      </c>
      <c r="J111" s="86"/>
      <c r="K111" s="86"/>
      <c r="L111" s="173"/>
      <c r="M111" s="94"/>
      <c r="N111" s="297"/>
    </row>
    <row r="112" spans="1:14" ht="12" customHeight="1">
      <c r="A112" s="377" t="s">
        <v>2608</v>
      </c>
      <c r="B112" s="378">
        <v>3</v>
      </c>
      <c r="C112" s="346">
        <v>10</v>
      </c>
      <c r="D112" s="371" t="s">
        <v>3340</v>
      </c>
      <c r="E112" s="59" t="s">
        <v>3020</v>
      </c>
      <c r="F112" s="294">
        <v>90745</v>
      </c>
      <c r="G112" s="333"/>
      <c r="H112" s="332"/>
      <c r="I112" s="368" t="s">
        <v>4208</v>
      </c>
      <c r="J112" s="86"/>
      <c r="K112" s="86"/>
      <c r="L112" s="173"/>
      <c r="M112" s="94"/>
      <c r="N112" s="297"/>
    </row>
    <row r="113" spans="1:14" ht="12" customHeight="1">
      <c r="A113" s="377" t="s">
        <v>2609</v>
      </c>
      <c r="B113" s="378">
        <v>3</v>
      </c>
      <c r="C113" s="346">
        <v>15</v>
      </c>
      <c r="D113" s="371" t="s">
        <v>3341</v>
      </c>
      <c r="E113" s="59" t="s">
        <v>3020</v>
      </c>
      <c r="F113" s="294">
        <v>95203</v>
      </c>
      <c r="G113" s="333"/>
      <c r="H113" s="332"/>
      <c r="I113" s="368" t="s">
        <v>3492</v>
      </c>
      <c r="J113" s="86"/>
      <c r="K113" s="86"/>
      <c r="L113" s="173"/>
      <c r="M113" s="94"/>
      <c r="N113" s="297"/>
    </row>
    <row r="114" spans="1:14" ht="12" customHeight="1">
      <c r="A114" s="377" t="s">
        <v>2610</v>
      </c>
      <c r="B114" s="378">
        <v>4</v>
      </c>
      <c r="C114" s="346">
        <v>3</v>
      </c>
      <c r="D114" s="371" t="s">
        <v>3342</v>
      </c>
      <c r="E114" s="59" t="s">
        <v>3020</v>
      </c>
      <c r="F114" s="294">
        <v>77098</v>
      </c>
      <c r="G114" s="333"/>
      <c r="H114" s="332"/>
      <c r="I114" s="368" t="s">
        <v>4209</v>
      </c>
      <c r="J114" s="86"/>
      <c r="K114" s="86"/>
      <c r="L114" s="173"/>
      <c r="M114" s="94"/>
      <c r="N114" s="297"/>
    </row>
    <row r="115" spans="1:14" ht="12" customHeight="1">
      <c r="A115" s="377" t="s">
        <v>2611</v>
      </c>
      <c r="B115" s="378">
        <v>4</v>
      </c>
      <c r="C115" s="346">
        <v>5</v>
      </c>
      <c r="D115" s="371" t="s">
        <v>3343</v>
      </c>
      <c r="E115" s="59" t="s">
        <v>3020</v>
      </c>
      <c r="F115" s="294">
        <v>87033</v>
      </c>
      <c r="G115" s="333"/>
      <c r="H115" s="332"/>
      <c r="I115" s="368" t="s">
        <v>3493</v>
      </c>
      <c r="J115" s="86"/>
      <c r="K115" s="86"/>
      <c r="L115" s="173"/>
      <c r="M115" s="94"/>
      <c r="N115" s="297"/>
    </row>
    <row r="116" spans="1:14" ht="12" customHeight="1">
      <c r="A116" s="377" t="s">
        <v>2612</v>
      </c>
      <c r="B116" s="378">
        <v>4</v>
      </c>
      <c r="C116" s="379">
        <v>7.5</v>
      </c>
      <c r="D116" s="371" t="s">
        <v>3344</v>
      </c>
      <c r="E116" s="59" t="s">
        <v>3020</v>
      </c>
      <c r="F116" s="294">
        <v>103739</v>
      </c>
      <c r="G116" s="333"/>
      <c r="H116" s="332"/>
      <c r="I116" s="368" t="s">
        <v>4210</v>
      </c>
      <c r="J116" s="86"/>
      <c r="K116" s="86"/>
      <c r="L116" s="173"/>
      <c r="M116" s="94"/>
      <c r="N116" s="297"/>
    </row>
    <row r="117" spans="1:14" ht="12" customHeight="1">
      <c r="A117" s="377" t="s">
        <v>2613</v>
      </c>
      <c r="B117" s="378">
        <v>4</v>
      </c>
      <c r="C117" s="346">
        <v>10</v>
      </c>
      <c r="D117" s="371" t="s">
        <v>3345</v>
      </c>
      <c r="E117" s="59" t="s">
        <v>3020</v>
      </c>
      <c r="F117" s="294">
        <v>108418</v>
      </c>
      <c r="G117" s="333"/>
      <c r="H117" s="332"/>
      <c r="I117" s="368" t="s">
        <v>3494</v>
      </c>
      <c r="J117" s="86"/>
      <c r="K117" s="86"/>
      <c r="L117" s="173"/>
      <c r="M117" s="94"/>
      <c r="N117" s="297"/>
    </row>
    <row r="118" spans="1:14" ht="12" customHeight="1">
      <c r="A118" s="377" t="s">
        <v>2614</v>
      </c>
      <c r="B118" s="378">
        <v>4</v>
      </c>
      <c r="C118" s="346">
        <v>15</v>
      </c>
      <c r="D118" s="371" t="s">
        <v>3346</v>
      </c>
      <c r="E118" s="59" t="s">
        <v>3020</v>
      </c>
      <c r="F118" s="294">
        <v>114340</v>
      </c>
      <c r="G118" s="333"/>
      <c r="H118" s="332"/>
      <c r="I118" s="368" t="s">
        <v>3495</v>
      </c>
      <c r="N118" s="296"/>
    </row>
    <row r="119" spans="1:14" ht="12" customHeight="1">
      <c r="A119" s="380" t="s">
        <v>3781</v>
      </c>
      <c r="B119" s="95"/>
      <c r="C119" s="95"/>
      <c r="D119" s="62"/>
      <c r="E119" s="95"/>
      <c r="F119" s="295"/>
      <c r="G119" s="333"/>
      <c r="H119" s="332"/>
      <c r="J119" s="368" t="s">
        <v>2737</v>
      </c>
      <c r="K119" s="371" t="s">
        <v>2736</v>
      </c>
      <c r="L119" s="280"/>
      <c r="N119" s="296"/>
    </row>
    <row r="120" spans="1:14" ht="12" customHeight="1">
      <c r="A120" s="368" t="s">
        <v>3813</v>
      </c>
      <c r="B120" s="86"/>
      <c r="C120" s="86"/>
      <c r="D120" s="173"/>
      <c r="E120" s="94"/>
      <c r="F120" s="297"/>
      <c r="G120" s="333"/>
      <c r="H120" s="332"/>
      <c r="I120" s="58" t="s">
        <v>4233</v>
      </c>
      <c r="J120" s="60" t="s">
        <v>4234</v>
      </c>
      <c r="K120" s="60" t="s">
        <v>2738</v>
      </c>
      <c r="L120" s="62" t="s">
        <v>922</v>
      </c>
      <c r="M120" s="277" t="s">
        <v>3904</v>
      </c>
      <c r="N120" s="294">
        <v>90677</v>
      </c>
    </row>
    <row r="121" spans="1:14" ht="12" customHeight="1">
      <c r="A121" s="368" t="s">
        <v>3489</v>
      </c>
      <c r="B121" s="86"/>
      <c r="C121" s="86"/>
      <c r="D121" s="173"/>
      <c r="E121" s="94"/>
      <c r="F121" s="297"/>
      <c r="G121" s="333"/>
      <c r="H121" s="332"/>
      <c r="I121" s="60" t="s">
        <v>4235</v>
      </c>
      <c r="J121" s="60" t="s">
        <v>1629</v>
      </c>
      <c r="K121" s="60" t="s">
        <v>2739</v>
      </c>
      <c r="L121" s="62" t="s">
        <v>2787</v>
      </c>
      <c r="M121" s="277" t="s">
        <v>3904</v>
      </c>
      <c r="N121" s="294">
        <v>119390</v>
      </c>
    </row>
    <row r="122" spans="1:14" ht="12" customHeight="1">
      <c r="A122" s="368" t="s">
        <v>4212</v>
      </c>
      <c r="B122" s="334"/>
      <c r="D122" s="381"/>
      <c r="E122" s="382"/>
      <c r="F122" s="301"/>
      <c r="G122" s="333"/>
      <c r="H122" s="332"/>
      <c r="I122" s="60" t="s">
        <v>1630</v>
      </c>
      <c r="J122" s="60" t="s">
        <v>1631</v>
      </c>
      <c r="K122" s="60" t="s">
        <v>2740</v>
      </c>
      <c r="L122" s="62" t="s">
        <v>2788</v>
      </c>
      <c r="M122" s="277" t="s">
        <v>3904</v>
      </c>
      <c r="N122" s="293">
        <v>107994</v>
      </c>
    </row>
    <row r="123" spans="3:14" ht="12" customHeight="1">
      <c r="C123" s="371" t="s">
        <v>2840</v>
      </c>
      <c r="F123" s="296"/>
      <c r="G123" s="333"/>
      <c r="H123" s="332"/>
      <c r="I123" s="60" t="s">
        <v>671</v>
      </c>
      <c r="J123" s="60" t="s">
        <v>672</v>
      </c>
      <c r="K123" s="60" t="s">
        <v>4656</v>
      </c>
      <c r="L123" s="62" t="s">
        <v>2789</v>
      </c>
      <c r="M123" s="277" t="s">
        <v>3904</v>
      </c>
      <c r="N123" s="293">
        <v>115253</v>
      </c>
    </row>
    <row r="124" spans="1:14" ht="12" customHeight="1">
      <c r="A124" s="383" t="s">
        <v>4916</v>
      </c>
      <c r="B124" s="95"/>
      <c r="C124" s="371" t="s">
        <v>2736</v>
      </c>
      <c r="D124" s="62"/>
      <c r="E124" s="59"/>
      <c r="F124" s="293"/>
      <c r="G124" s="333"/>
      <c r="H124" s="332"/>
      <c r="I124" s="60" t="s">
        <v>4668</v>
      </c>
      <c r="J124" s="60" t="s">
        <v>1029</v>
      </c>
      <c r="K124" s="60" t="s">
        <v>4657</v>
      </c>
      <c r="L124" s="62" t="s">
        <v>2790</v>
      </c>
      <c r="M124" s="277" t="s">
        <v>3904</v>
      </c>
      <c r="N124" s="294">
        <v>210780</v>
      </c>
    </row>
    <row r="125" spans="1:14" ht="12" customHeight="1">
      <c r="A125" s="286" t="s">
        <v>2919</v>
      </c>
      <c r="B125" s="95"/>
      <c r="C125" s="384" t="s">
        <v>1137</v>
      </c>
      <c r="D125" s="62" t="s">
        <v>3101</v>
      </c>
      <c r="E125" s="59" t="s">
        <v>3020</v>
      </c>
      <c r="F125" s="294">
        <v>17188</v>
      </c>
      <c r="G125" s="333"/>
      <c r="H125" s="332"/>
      <c r="I125" s="60" t="s">
        <v>4668</v>
      </c>
      <c r="J125" s="60" t="s">
        <v>1029</v>
      </c>
      <c r="K125" s="60" t="s">
        <v>4658</v>
      </c>
      <c r="L125" s="62" t="s">
        <v>2790</v>
      </c>
      <c r="M125" s="277" t="s">
        <v>3904</v>
      </c>
      <c r="N125" s="294">
        <v>210780</v>
      </c>
    </row>
    <row r="126" spans="1:14" ht="12" customHeight="1">
      <c r="A126" s="286" t="s">
        <v>2920</v>
      </c>
      <c r="B126" s="86"/>
      <c r="C126" s="384" t="s">
        <v>1138</v>
      </c>
      <c r="D126" s="173" t="s">
        <v>3100</v>
      </c>
      <c r="E126" s="59" t="s">
        <v>3020</v>
      </c>
      <c r="F126" s="294">
        <v>19552</v>
      </c>
      <c r="G126" s="333"/>
      <c r="H126" s="332"/>
      <c r="I126" s="60" t="s">
        <v>4669</v>
      </c>
      <c r="J126" s="60" t="s">
        <v>673</v>
      </c>
      <c r="K126" s="60" t="s">
        <v>4659</v>
      </c>
      <c r="L126" s="62" t="s">
        <v>2791</v>
      </c>
      <c r="M126" s="277" t="s">
        <v>3904</v>
      </c>
      <c r="N126" s="293">
        <v>220020</v>
      </c>
    </row>
    <row r="127" spans="6:14" ht="12" customHeight="1">
      <c r="F127" s="296"/>
      <c r="G127" s="333"/>
      <c r="H127" s="332"/>
      <c r="I127" s="60" t="s">
        <v>4670</v>
      </c>
      <c r="J127" s="60" t="s">
        <v>4217</v>
      </c>
      <c r="K127" s="60" t="s">
        <v>4660</v>
      </c>
      <c r="L127" s="62" t="s">
        <v>2792</v>
      </c>
      <c r="M127" s="277" t="s">
        <v>3904</v>
      </c>
      <c r="N127" s="294">
        <v>338627</v>
      </c>
    </row>
    <row r="128" spans="1:14" ht="12" customHeight="1">
      <c r="A128" s="383" t="s">
        <v>4917</v>
      </c>
      <c r="B128" s="95"/>
      <c r="C128" s="95"/>
      <c r="D128" s="62"/>
      <c r="E128" s="94"/>
      <c r="F128" s="295"/>
      <c r="G128" s="333"/>
      <c r="H128" s="332"/>
      <c r="I128" s="60" t="s">
        <v>4671</v>
      </c>
      <c r="J128" s="60" t="s">
        <v>593</v>
      </c>
      <c r="K128" s="60" t="s">
        <v>4661</v>
      </c>
      <c r="L128" s="62" t="s">
        <v>2793</v>
      </c>
      <c r="M128" s="277" t="s">
        <v>3904</v>
      </c>
      <c r="N128" s="294">
        <v>341045</v>
      </c>
    </row>
    <row r="129" spans="1:14" ht="12" customHeight="1">
      <c r="A129" s="286" t="s">
        <v>2921</v>
      </c>
      <c r="B129" s="95"/>
      <c r="C129" s="384" t="s">
        <v>1139</v>
      </c>
      <c r="D129" s="62" t="s">
        <v>3102</v>
      </c>
      <c r="E129" s="59" t="s">
        <v>3020</v>
      </c>
      <c r="F129" s="294">
        <v>23048</v>
      </c>
      <c r="G129" s="333"/>
      <c r="H129" s="332"/>
      <c r="I129" s="60" t="s">
        <v>4672</v>
      </c>
      <c r="J129" s="60" t="s">
        <v>1943</v>
      </c>
      <c r="K129" s="60" t="s">
        <v>4662</v>
      </c>
      <c r="L129" s="62" t="s">
        <v>2794</v>
      </c>
      <c r="M129" s="277" t="s">
        <v>3904</v>
      </c>
      <c r="N129" s="294">
        <v>448717</v>
      </c>
    </row>
    <row r="130" spans="1:14" ht="12" customHeight="1">
      <c r="A130" s="286" t="s">
        <v>2922</v>
      </c>
      <c r="B130" s="86"/>
      <c r="C130" s="384" t="s">
        <v>1140</v>
      </c>
      <c r="D130" s="173" t="s">
        <v>3103</v>
      </c>
      <c r="E130" s="59" t="s">
        <v>3020</v>
      </c>
      <c r="F130" s="294">
        <v>29374</v>
      </c>
      <c r="G130" s="333"/>
      <c r="H130" s="332"/>
      <c r="I130" s="60" t="s">
        <v>4673</v>
      </c>
      <c r="J130" s="60" t="s">
        <v>594</v>
      </c>
      <c r="K130" s="60" t="s">
        <v>4663</v>
      </c>
      <c r="L130" s="62" t="s">
        <v>2795</v>
      </c>
      <c r="M130" s="277" t="s">
        <v>3904</v>
      </c>
      <c r="N130" s="294">
        <v>634051</v>
      </c>
    </row>
    <row r="131" spans="1:14" ht="12" customHeight="1">
      <c r="A131" s="286" t="s">
        <v>2923</v>
      </c>
      <c r="B131" s="86"/>
      <c r="C131" s="384" t="s">
        <v>1141</v>
      </c>
      <c r="D131" s="173" t="s">
        <v>3104</v>
      </c>
      <c r="E131" s="59" t="s">
        <v>3020</v>
      </c>
      <c r="F131" s="294">
        <v>37742</v>
      </c>
      <c r="G131" s="333"/>
      <c r="H131" s="332"/>
      <c r="I131" s="60" t="s">
        <v>4673</v>
      </c>
      <c r="J131" s="60" t="s">
        <v>594</v>
      </c>
      <c r="K131" s="60" t="s">
        <v>4664</v>
      </c>
      <c r="L131" s="62" t="s">
        <v>2795</v>
      </c>
      <c r="M131" s="277" t="s">
        <v>3904</v>
      </c>
      <c r="N131" s="294">
        <v>634051</v>
      </c>
    </row>
    <row r="132" spans="6:14" ht="12" customHeight="1">
      <c r="F132" s="296"/>
      <c r="G132" s="333"/>
      <c r="H132" s="332"/>
      <c r="L132" s="280"/>
      <c r="N132" s="296"/>
    </row>
    <row r="133" spans="1:14" ht="12" customHeight="1">
      <c r="A133" s="383" t="s">
        <v>2508</v>
      </c>
      <c r="B133" s="385"/>
      <c r="C133" s="330"/>
      <c r="D133" s="62"/>
      <c r="E133" s="59"/>
      <c r="F133" s="293"/>
      <c r="G133" s="333"/>
      <c r="H133" s="332"/>
      <c r="I133" s="57" t="s">
        <v>4179</v>
      </c>
      <c r="J133" s="274"/>
      <c r="K133" s="274"/>
      <c r="L133" s="275"/>
      <c r="M133" s="276"/>
      <c r="N133" s="296"/>
    </row>
    <row r="134" spans="1:14" ht="12" customHeight="1">
      <c r="A134" s="286" t="s">
        <v>2924</v>
      </c>
      <c r="B134" s="95"/>
      <c r="C134" s="384" t="s">
        <v>1591</v>
      </c>
      <c r="D134" s="62" t="s">
        <v>3105</v>
      </c>
      <c r="E134" s="59" t="s">
        <v>3020</v>
      </c>
      <c r="F134" s="294">
        <v>39022</v>
      </c>
      <c r="G134" s="333"/>
      <c r="H134" s="332"/>
      <c r="I134" s="86" t="s">
        <v>3812</v>
      </c>
      <c r="J134" s="274"/>
      <c r="K134" s="274"/>
      <c r="L134" s="275"/>
      <c r="M134" s="276"/>
      <c r="N134" s="296"/>
    </row>
    <row r="135" spans="1:14" ht="12" customHeight="1">
      <c r="A135" s="286" t="s">
        <v>2925</v>
      </c>
      <c r="B135" s="86"/>
      <c r="C135" s="384" t="s">
        <v>1592</v>
      </c>
      <c r="D135" s="173" t="s">
        <v>3106</v>
      </c>
      <c r="E135" s="59" t="s">
        <v>3020</v>
      </c>
      <c r="F135" s="294">
        <v>52339</v>
      </c>
      <c r="G135" s="333"/>
      <c r="H135" s="332"/>
      <c r="I135" s="368" t="s">
        <v>3813</v>
      </c>
      <c r="J135" s="274"/>
      <c r="K135" s="274"/>
      <c r="L135" s="275"/>
      <c r="M135" s="276"/>
      <c r="N135" s="296"/>
    </row>
    <row r="136" spans="1:14" ht="12" customHeight="1">
      <c r="A136" s="286" t="s">
        <v>2926</v>
      </c>
      <c r="B136" s="86"/>
      <c r="C136" s="384" t="s">
        <v>1593</v>
      </c>
      <c r="D136" s="173" t="s">
        <v>3107</v>
      </c>
      <c r="E136" s="59" t="s">
        <v>3020</v>
      </c>
      <c r="F136" s="294">
        <v>63216</v>
      </c>
      <c r="G136" s="333"/>
      <c r="H136" s="332"/>
      <c r="I136" s="368" t="s">
        <v>4206</v>
      </c>
      <c r="J136" s="274"/>
      <c r="K136" s="274"/>
      <c r="L136" s="275"/>
      <c r="M136" s="276"/>
      <c r="N136" s="296"/>
    </row>
    <row r="137" spans="1:14" ht="12" customHeight="1">
      <c r="A137" s="286" t="s">
        <v>2926</v>
      </c>
      <c r="B137" s="95"/>
      <c r="C137" s="384" t="s">
        <v>569</v>
      </c>
      <c r="D137" s="173" t="s">
        <v>3107</v>
      </c>
      <c r="E137" s="59" t="s">
        <v>3020</v>
      </c>
      <c r="F137" s="294">
        <v>63216</v>
      </c>
      <c r="G137" s="333"/>
      <c r="H137" s="332"/>
      <c r="I137" s="370" t="s">
        <v>2012</v>
      </c>
      <c r="J137" s="274"/>
      <c r="K137" s="274"/>
      <c r="L137" s="275"/>
      <c r="M137" s="276"/>
      <c r="N137" s="296"/>
    </row>
    <row r="138" spans="6:14" ht="12" customHeight="1">
      <c r="F138" s="296"/>
      <c r="G138" s="333"/>
      <c r="H138" s="332"/>
      <c r="I138" s="370" t="s">
        <v>2013</v>
      </c>
      <c r="J138" s="274"/>
      <c r="K138" s="274"/>
      <c r="L138" s="275"/>
      <c r="M138" s="276"/>
      <c r="N138" s="296"/>
    </row>
    <row r="139" spans="1:14" ht="12" customHeight="1">
      <c r="A139" s="383" t="s">
        <v>854</v>
      </c>
      <c r="B139" s="386"/>
      <c r="C139" s="387"/>
      <c r="D139" s="62"/>
      <c r="E139" s="59"/>
      <c r="F139" s="293"/>
      <c r="G139" s="333"/>
      <c r="H139" s="332"/>
      <c r="I139" s="368" t="s">
        <v>4211</v>
      </c>
      <c r="J139" s="274"/>
      <c r="K139" s="274"/>
      <c r="L139" s="275"/>
      <c r="M139" s="276"/>
      <c r="N139" s="296"/>
    </row>
    <row r="140" spans="1:14" ht="12" customHeight="1">
      <c r="A140" s="388" t="s">
        <v>1594</v>
      </c>
      <c r="B140" s="389" t="s">
        <v>853</v>
      </c>
      <c r="C140" s="346" t="s">
        <v>1595</v>
      </c>
      <c r="D140" s="173" t="s">
        <v>3111</v>
      </c>
      <c r="E140" s="59" t="s">
        <v>3020</v>
      </c>
      <c r="F140" s="293">
        <v>3778</v>
      </c>
      <c r="G140" s="333"/>
      <c r="H140" s="332"/>
      <c r="I140" s="370" t="s">
        <v>2014</v>
      </c>
      <c r="J140" s="86"/>
      <c r="K140" s="371" t="s">
        <v>2840</v>
      </c>
      <c r="L140" s="275"/>
      <c r="M140" s="276"/>
      <c r="N140" s="296"/>
    </row>
    <row r="141" spans="1:14" ht="12" customHeight="1">
      <c r="A141" s="388" t="s">
        <v>1363</v>
      </c>
      <c r="B141" s="389" t="s">
        <v>853</v>
      </c>
      <c r="C141" s="346" t="s">
        <v>1596</v>
      </c>
      <c r="D141" s="173" t="s">
        <v>3112</v>
      </c>
      <c r="E141" s="59" t="s">
        <v>3020</v>
      </c>
      <c r="F141" s="294">
        <v>4485</v>
      </c>
      <c r="G141" s="333"/>
      <c r="H141" s="332"/>
      <c r="I141" s="274"/>
      <c r="J141" s="368" t="s">
        <v>2737</v>
      </c>
      <c r="K141" s="371" t="s">
        <v>2736</v>
      </c>
      <c r="L141" s="275"/>
      <c r="M141" s="276"/>
      <c r="N141" s="296"/>
    </row>
    <row r="142" spans="6:14" ht="12" customHeight="1">
      <c r="F142" s="296"/>
      <c r="G142" s="333"/>
      <c r="H142" s="332"/>
      <c r="I142" s="139" t="s">
        <v>4674</v>
      </c>
      <c r="J142" s="60" t="s">
        <v>4757</v>
      </c>
      <c r="K142" s="60" t="s">
        <v>4665</v>
      </c>
      <c r="L142" s="62" t="s">
        <v>772</v>
      </c>
      <c r="M142" s="277" t="s">
        <v>3904</v>
      </c>
      <c r="N142" s="296">
        <v>60129</v>
      </c>
    </row>
    <row r="143" spans="1:14" ht="12" customHeight="1">
      <c r="A143" s="64" t="s">
        <v>290</v>
      </c>
      <c r="B143" s="86"/>
      <c r="C143" s="86"/>
      <c r="D143" s="62"/>
      <c r="E143" s="94"/>
      <c r="F143" s="297"/>
      <c r="G143" s="333"/>
      <c r="H143" s="332"/>
      <c r="I143" s="139" t="s">
        <v>4675</v>
      </c>
      <c r="J143" s="60" t="s">
        <v>4758</v>
      </c>
      <c r="K143" s="60" t="s">
        <v>2740</v>
      </c>
      <c r="L143" s="62" t="s">
        <v>773</v>
      </c>
      <c r="M143" s="277" t="s">
        <v>3904</v>
      </c>
      <c r="N143" s="293">
        <v>68380</v>
      </c>
    </row>
    <row r="144" spans="1:14" ht="12" customHeight="1">
      <c r="A144" s="86" t="s">
        <v>3490</v>
      </c>
      <c r="B144" s="86"/>
      <c r="C144" s="86"/>
      <c r="D144" s="173"/>
      <c r="E144" s="94"/>
      <c r="F144" s="297"/>
      <c r="G144" s="333"/>
      <c r="H144" s="332"/>
      <c r="I144" s="139" t="s">
        <v>4676</v>
      </c>
      <c r="J144" s="60" t="s">
        <v>4759</v>
      </c>
      <c r="K144" s="60" t="s">
        <v>4656</v>
      </c>
      <c r="L144" s="62" t="s">
        <v>774</v>
      </c>
      <c r="M144" s="277" t="s">
        <v>3904</v>
      </c>
      <c r="N144" s="293">
        <v>73867</v>
      </c>
    </row>
    <row r="145" spans="1:14" ht="12" customHeight="1">
      <c r="A145" s="368" t="s">
        <v>1492</v>
      </c>
      <c r="B145" s="86"/>
      <c r="C145" s="86"/>
      <c r="D145" s="173"/>
      <c r="E145" s="94"/>
      <c r="F145" s="297"/>
      <c r="G145" s="333"/>
      <c r="H145" s="332"/>
      <c r="I145" s="139" t="s">
        <v>4677</v>
      </c>
      <c r="J145" s="60" t="s">
        <v>4760</v>
      </c>
      <c r="K145" s="60" t="s">
        <v>4657</v>
      </c>
      <c r="L145" s="62" t="s">
        <v>775</v>
      </c>
      <c r="M145" s="277" t="s">
        <v>3904</v>
      </c>
      <c r="N145" s="293">
        <v>82310</v>
      </c>
    </row>
    <row r="146" spans="1:14" ht="12" customHeight="1">
      <c r="A146" s="481" t="s">
        <v>1493</v>
      </c>
      <c r="B146" s="86"/>
      <c r="C146" s="86"/>
      <c r="D146" s="173"/>
      <c r="E146" s="94"/>
      <c r="F146" s="297"/>
      <c r="G146" s="333"/>
      <c r="H146" s="332"/>
      <c r="I146" s="139" t="s">
        <v>4678</v>
      </c>
      <c r="J146" s="60" t="s">
        <v>4761</v>
      </c>
      <c r="K146" s="60" t="s">
        <v>4658</v>
      </c>
      <c r="L146" s="62" t="s">
        <v>776</v>
      </c>
      <c r="M146" s="277" t="s">
        <v>3904</v>
      </c>
      <c r="N146" s="293">
        <v>99195</v>
      </c>
    </row>
    <row r="147" spans="1:14" ht="12" customHeight="1">
      <c r="A147" s="481" t="s">
        <v>292</v>
      </c>
      <c r="B147" s="86"/>
      <c r="C147" s="86"/>
      <c r="D147" s="173"/>
      <c r="E147" s="94"/>
      <c r="F147" s="297"/>
      <c r="G147" s="333"/>
      <c r="H147" s="332"/>
      <c r="I147" s="139" t="s">
        <v>4679</v>
      </c>
      <c r="J147" s="60" t="s">
        <v>4762</v>
      </c>
      <c r="K147" s="60" t="s">
        <v>4659</v>
      </c>
      <c r="L147" s="62" t="s">
        <v>777</v>
      </c>
      <c r="M147" s="277" t="s">
        <v>3904</v>
      </c>
      <c r="N147" s="293">
        <v>118188</v>
      </c>
    </row>
    <row r="148" spans="1:14" ht="12" customHeight="1">
      <c r="A148" s="368" t="s">
        <v>291</v>
      </c>
      <c r="B148" s="86"/>
      <c r="C148" s="86"/>
      <c r="D148" s="173"/>
      <c r="E148" s="94"/>
      <c r="F148" s="297"/>
      <c r="G148" s="333"/>
      <c r="H148" s="332"/>
      <c r="I148" s="139" t="s">
        <v>4680</v>
      </c>
      <c r="J148" s="60" t="s">
        <v>4763</v>
      </c>
      <c r="K148" s="60" t="s">
        <v>4661</v>
      </c>
      <c r="L148" s="62" t="s">
        <v>778</v>
      </c>
      <c r="M148" s="277" t="s">
        <v>3904</v>
      </c>
      <c r="N148" s="293">
        <v>136480</v>
      </c>
    </row>
    <row r="149" spans="1:14" ht="12" customHeight="1">
      <c r="A149" s="368" t="s">
        <v>271</v>
      </c>
      <c r="B149" s="86"/>
      <c r="C149" s="86"/>
      <c r="D149" s="173"/>
      <c r="E149" s="94"/>
      <c r="F149" s="297"/>
      <c r="G149" s="333"/>
      <c r="H149" s="332"/>
      <c r="I149" s="139" t="s">
        <v>4681</v>
      </c>
      <c r="J149" s="60" t="s">
        <v>4764</v>
      </c>
      <c r="K149" s="60" t="s">
        <v>4662</v>
      </c>
      <c r="L149" s="62" t="s">
        <v>779</v>
      </c>
      <c r="M149" s="277" t="s">
        <v>3904</v>
      </c>
      <c r="N149" s="293">
        <v>156178</v>
      </c>
    </row>
    <row r="150" spans="1:14" ht="12" customHeight="1">
      <c r="A150" s="368" t="s">
        <v>3493</v>
      </c>
      <c r="B150" s="86"/>
      <c r="C150" s="86"/>
      <c r="D150" s="173"/>
      <c r="E150" s="94"/>
      <c r="F150" s="297"/>
      <c r="G150" s="333"/>
      <c r="H150" s="332"/>
      <c r="I150" s="139" t="s">
        <v>945</v>
      </c>
      <c r="J150" s="60" t="s">
        <v>4765</v>
      </c>
      <c r="K150" s="60" t="s">
        <v>4664</v>
      </c>
      <c r="L150" s="62" t="s">
        <v>780</v>
      </c>
      <c r="M150" s="277" t="s">
        <v>3904</v>
      </c>
      <c r="N150" s="294">
        <v>340421</v>
      </c>
    </row>
    <row r="151" spans="1:14" ht="12" customHeight="1">
      <c r="A151" s="368" t="s">
        <v>255</v>
      </c>
      <c r="B151" s="86"/>
      <c r="C151" s="86"/>
      <c r="D151" s="173"/>
      <c r="E151" s="94"/>
      <c r="F151" s="297"/>
      <c r="G151" s="333"/>
      <c r="H151" s="332"/>
      <c r="I151" s="139" t="s">
        <v>4682</v>
      </c>
      <c r="J151" s="60" t="s">
        <v>4766</v>
      </c>
      <c r="K151" s="60" t="s">
        <v>4666</v>
      </c>
      <c r="L151" s="62" t="s">
        <v>781</v>
      </c>
      <c r="M151" s="277" t="s">
        <v>3904</v>
      </c>
      <c r="N151" s="293">
        <v>370360</v>
      </c>
    </row>
    <row r="152" spans="1:14" ht="12" customHeight="1">
      <c r="A152" s="368" t="s">
        <v>256</v>
      </c>
      <c r="B152" s="86"/>
      <c r="C152" s="86"/>
      <c r="D152" s="173"/>
      <c r="E152" s="94"/>
      <c r="F152" s="297"/>
      <c r="G152" s="333"/>
      <c r="H152" s="332"/>
      <c r="I152" s="139" t="s">
        <v>4683</v>
      </c>
      <c r="J152" s="60" t="s">
        <v>4767</v>
      </c>
      <c r="K152" s="60" t="s">
        <v>4667</v>
      </c>
      <c r="L152" s="62" t="s">
        <v>782</v>
      </c>
      <c r="M152" s="277" t="s">
        <v>3904</v>
      </c>
      <c r="N152" s="293">
        <v>550041</v>
      </c>
    </row>
    <row r="153" spans="1:8" ht="12" customHeight="1">
      <c r="A153" s="368" t="s">
        <v>257</v>
      </c>
      <c r="G153" s="333"/>
      <c r="H153" s="332"/>
    </row>
    <row r="154" spans="3:14" ht="12" customHeight="1">
      <c r="C154" s="280" t="s">
        <v>2840</v>
      </c>
      <c r="G154" s="333"/>
      <c r="H154" s="332"/>
      <c r="I154" s="284" t="s">
        <v>4180</v>
      </c>
      <c r="J154" s="86"/>
      <c r="K154" s="86"/>
      <c r="L154" s="173"/>
      <c r="M154" s="94"/>
      <c r="N154" s="297"/>
    </row>
    <row r="155" spans="1:14" ht="12" customHeight="1">
      <c r="A155" s="279"/>
      <c r="B155" s="368" t="s">
        <v>2737</v>
      </c>
      <c r="C155" s="371" t="s">
        <v>258</v>
      </c>
      <c r="D155" s="280"/>
      <c r="E155" s="287"/>
      <c r="F155" s="296"/>
      <c r="G155" s="333"/>
      <c r="H155" s="332"/>
      <c r="I155" s="139" t="s">
        <v>1413</v>
      </c>
      <c r="J155" s="86"/>
      <c r="K155" s="86"/>
      <c r="L155" s="173"/>
      <c r="M155" s="94"/>
      <c r="N155" s="297"/>
    </row>
    <row r="156" spans="1:14" ht="12" customHeight="1">
      <c r="A156" s="62" t="s">
        <v>263</v>
      </c>
      <c r="B156" s="60">
        <v>145</v>
      </c>
      <c r="C156" s="384" t="s">
        <v>279</v>
      </c>
      <c r="D156" s="62" t="s">
        <v>263</v>
      </c>
      <c r="E156" s="277" t="s">
        <v>3904</v>
      </c>
      <c r="F156" s="294">
        <v>105502</v>
      </c>
      <c r="G156" s="333"/>
      <c r="H156" s="332"/>
      <c r="I156" s="139" t="s">
        <v>1003</v>
      </c>
      <c r="J156" s="86"/>
      <c r="K156" s="86"/>
      <c r="L156" s="173"/>
      <c r="M156" s="94"/>
      <c r="N156" s="297"/>
    </row>
    <row r="157" spans="1:14" ht="12" customHeight="1">
      <c r="A157" s="62" t="s">
        <v>264</v>
      </c>
      <c r="B157" s="60">
        <v>205</v>
      </c>
      <c r="C157" s="384" t="s">
        <v>259</v>
      </c>
      <c r="D157" s="62" t="s">
        <v>264</v>
      </c>
      <c r="E157" s="277" t="s">
        <v>3904</v>
      </c>
      <c r="F157" s="294">
        <v>118298</v>
      </c>
      <c r="G157" s="333"/>
      <c r="H157" s="332"/>
      <c r="I157" s="139" t="s">
        <v>1004</v>
      </c>
      <c r="J157" s="86"/>
      <c r="K157" s="86"/>
      <c r="L157" s="173"/>
      <c r="M157" s="94"/>
      <c r="N157" s="297"/>
    </row>
    <row r="158" spans="1:14" ht="12" customHeight="1">
      <c r="A158" s="62" t="s">
        <v>265</v>
      </c>
      <c r="B158" s="60">
        <v>248</v>
      </c>
      <c r="C158" s="384" t="s">
        <v>260</v>
      </c>
      <c r="D158" s="62" t="s">
        <v>265</v>
      </c>
      <c r="E158" s="277" t="s">
        <v>3904</v>
      </c>
      <c r="F158" s="293">
        <v>132976</v>
      </c>
      <c r="G158" s="333"/>
      <c r="H158" s="332"/>
      <c r="I158" s="140" t="s">
        <v>3536</v>
      </c>
      <c r="J158" s="95"/>
      <c r="K158" s="95"/>
      <c r="L158" s="62"/>
      <c r="M158" s="59"/>
      <c r="N158" s="293"/>
    </row>
    <row r="159" spans="1:14" ht="12" customHeight="1">
      <c r="A159" s="62" t="s">
        <v>266</v>
      </c>
      <c r="B159" s="60">
        <v>315</v>
      </c>
      <c r="C159" s="384" t="s">
        <v>261</v>
      </c>
      <c r="D159" s="62" t="s">
        <v>266</v>
      </c>
      <c r="E159" s="277" t="s">
        <v>3904</v>
      </c>
      <c r="F159" s="293">
        <v>155557</v>
      </c>
      <c r="G159" s="333"/>
      <c r="H159" s="332"/>
      <c r="I159" s="139" t="s">
        <v>1005</v>
      </c>
      <c r="J159" s="95"/>
      <c r="K159" s="95"/>
      <c r="L159" s="62"/>
      <c r="M159" s="94"/>
      <c r="N159" s="295"/>
    </row>
    <row r="160" spans="1:14" ht="12" customHeight="1">
      <c r="A160" s="62" t="s">
        <v>267</v>
      </c>
      <c r="B160" s="60">
        <v>385</v>
      </c>
      <c r="C160" s="384" t="s">
        <v>262</v>
      </c>
      <c r="D160" s="62" t="s">
        <v>267</v>
      </c>
      <c r="E160" s="277" t="s">
        <v>3904</v>
      </c>
      <c r="F160" s="293">
        <v>203227</v>
      </c>
      <c r="G160" s="333"/>
      <c r="H160" s="332"/>
      <c r="I160" s="139" t="s">
        <v>1006</v>
      </c>
      <c r="J160" s="86"/>
      <c r="K160" s="86"/>
      <c r="L160" s="62"/>
      <c r="M160" s="94"/>
      <c r="N160" s="297"/>
    </row>
    <row r="161" spans="1:14" ht="12" customHeight="1">
      <c r="A161" s="62"/>
      <c r="B161" s="60"/>
      <c r="C161" s="384"/>
      <c r="D161" s="62"/>
      <c r="E161" s="277"/>
      <c r="F161" s="293"/>
      <c r="G161" s="333"/>
      <c r="H161" s="332"/>
      <c r="I161" s="139" t="s">
        <v>1443</v>
      </c>
      <c r="J161" s="86"/>
      <c r="K161" s="86"/>
      <c r="L161" s="62"/>
      <c r="M161" s="94"/>
      <c r="N161" s="297"/>
    </row>
    <row r="162" spans="1:14" ht="12" customHeight="1">
      <c r="A162" s="64" t="s">
        <v>268</v>
      </c>
      <c r="B162" s="86"/>
      <c r="C162" s="86"/>
      <c r="D162" s="62"/>
      <c r="E162" s="94"/>
      <c r="F162" s="297"/>
      <c r="G162" s="333"/>
      <c r="H162" s="332"/>
      <c r="I162" s="139" t="s">
        <v>2839</v>
      </c>
      <c r="J162" s="86"/>
      <c r="K162" s="62" t="s">
        <v>2840</v>
      </c>
      <c r="L162" s="62"/>
      <c r="M162" s="94"/>
      <c r="N162" s="297"/>
    </row>
    <row r="163" spans="1:14" ht="12" customHeight="1">
      <c r="A163" s="86" t="s">
        <v>3490</v>
      </c>
      <c r="B163" s="86"/>
      <c r="C163" s="86"/>
      <c r="D163" s="173"/>
      <c r="E163" s="94"/>
      <c r="F163" s="297"/>
      <c r="G163" s="333"/>
      <c r="H163" s="332"/>
      <c r="I163" s="86"/>
      <c r="J163" s="86"/>
      <c r="K163" s="62" t="s">
        <v>2841</v>
      </c>
      <c r="L163" s="62"/>
      <c r="M163" s="94"/>
      <c r="N163" s="297"/>
    </row>
    <row r="164" spans="1:14" ht="12" customHeight="1">
      <c r="A164" s="368" t="s">
        <v>1492</v>
      </c>
      <c r="B164" s="86"/>
      <c r="C164" s="86"/>
      <c r="D164" s="173"/>
      <c r="E164" s="94"/>
      <c r="F164" s="297"/>
      <c r="G164" s="333"/>
      <c r="H164" s="332"/>
      <c r="I164" s="139" t="s">
        <v>960</v>
      </c>
      <c r="J164" s="86"/>
      <c r="K164" s="62" t="s">
        <v>2842</v>
      </c>
      <c r="L164" s="62" t="s">
        <v>3576</v>
      </c>
      <c r="M164" s="277" t="s">
        <v>3904</v>
      </c>
      <c r="N164" s="293">
        <v>56345</v>
      </c>
    </row>
    <row r="165" spans="1:14" ht="12" customHeight="1">
      <c r="A165" s="86"/>
      <c r="B165" s="86"/>
      <c r="C165" s="86"/>
      <c r="D165" s="173"/>
      <c r="E165" s="94"/>
      <c r="F165" s="297"/>
      <c r="G165" s="333"/>
      <c r="H165" s="332"/>
      <c r="N165" s="296"/>
    </row>
    <row r="166" spans="1:14" ht="12" customHeight="1">
      <c r="A166" s="348"/>
      <c r="B166" s="349"/>
      <c r="C166" s="350"/>
      <c r="D166" s="351"/>
      <c r="E166" s="352"/>
      <c r="F166" s="353"/>
      <c r="G166" s="354"/>
      <c r="H166" s="355" t="s">
        <v>2641</v>
      </c>
      <c r="I166" s="356"/>
      <c r="J166" s="356"/>
      <c r="K166" s="356"/>
      <c r="L166" s="357"/>
      <c r="M166" s="358"/>
      <c r="N166" s="359" t="s">
        <v>492</v>
      </c>
    </row>
    <row r="167" spans="1:14" ht="12" customHeight="1">
      <c r="A167" s="140">
        <v>3</v>
      </c>
      <c r="B167" s="139"/>
      <c r="D167" s="275"/>
      <c r="F167" s="296"/>
      <c r="G167" s="361"/>
      <c r="L167" s="143"/>
      <c r="N167" s="360" t="s">
        <v>491</v>
      </c>
    </row>
    <row r="168" spans="1:14" ht="12" customHeight="1">
      <c r="A168" s="140"/>
      <c r="B168" s="139"/>
      <c r="D168" s="275"/>
      <c r="F168" s="296"/>
      <c r="G168" s="361"/>
      <c r="L168" s="143"/>
      <c r="N168" s="360"/>
    </row>
    <row r="169" spans="1:14" ht="12" customHeight="1">
      <c r="A169" s="140"/>
      <c r="B169" s="139"/>
      <c r="D169" s="275"/>
      <c r="F169" s="296"/>
      <c r="G169" s="361"/>
      <c r="L169" s="143"/>
      <c r="N169" s="360"/>
    </row>
    <row r="170" spans="1:14" ht="12" customHeight="1">
      <c r="A170" s="153" t="s">
        <v>4798</v>
      </c>
      <c r="B170" s="153"/>
      <c r="C170" s="153"/>
      <c r="D170" s="317" t="s">
        <v>4799</v>
      </c>
      <c r="E170" s="318" t="s">
        <v>2638</v>
      </c>
      <c r="F170" s="319" t="s">
        <v>3153</v>
      </c>
      <c r="G170" s="320"/>
      <c r="H170" s="321"/>
      <c r="I170" s="153" t="s">
        <v>4798</v>
      </c>
      <c r="J170" s="153"/>
      <c r="K170" s="153"/>
      <c r="L170" s="317" t="s">
        <v>4799</v>
      </c>
      <c r="M170" s="318" t="s">
        <v>2638</v>
      </c>
      <c r="N170" s="319" t="s">
        <v>3153</v>
      </c>
    </row>
    <row r="171" spans="1:14" ht="12" customHeight="1">
      <c r="A171" s="323"/>
      <c r="B171" s="323"/>
      <c r="C171" s="323"/>
      <c r="D171" s="324" t="s">
        <v>3941</v>
      </c>
      <c r="E171" s="325" t="s">
        <v>2639</v>
      </c>
      <c r="F171" s="326" t="s">
        <v>2640</v>
      </c>
      <c r="G171" s="327"/>
      <c r="H171" s="328"/>
      <c r="I171" s="323"/>
      <c r="J171" s="323"/>
      <c r="K171" s="323"/>
      <c r="L171" s="324" t="s">
        <v>3941</v>
      </c>
      <c r="M171" s="325" t="s">
        <v>2639</v>
      </c>
      <c r="N171" s="326" t="s">
        <v>2640</v>
      </c>
    </row>
    <row r="172" spans="1:14" ht="12" customHeight="1">
      <c r="A172" s="140"/>
      <c r="B172" s="139"/>
      <c r="D172" s="275"/>
      <c r="F172" s="296"/>
      <c r="G172" s="333"/>
      <c r="H172" s="332"/>
      <c r="I172" s="58"/>
      <c r="J172" s="86"/>
      <c r="K172" s="86"/>
      <c r="L172" s="62"/>
      <c r="M172" s="59"/>
      <c r="N172" s="293"/>
    </row>
    <row r="173" spans="1:14" ht="12" customHeight="1">
      <c r="A173" s="139" t="s">
        <v>961</v>
      </c>
      <c r="B173" s="86"/>
      <c r="C173" s="62" t="s">
        <v>4782</v>
      </c>
      <c r="D173" s="62" t="s">
        <v>3577</v>
      </c>
      <c r="E173" s="277" t="s">
        <v>3904</v>
      </c>
      <c r="F173" s="293">
        <v>56345</v>
      </c>
      <c r="G173" s="333"/>
      <c r="H173" s="332"/>
      <c r="I173" s="278" t="s">
        <v>1623</v>
      </c>
      <c r="K173" s="279">
        <v>75</v>
      </c>
      <c r="L173" s="62" t="s">
        <v>1878</v>
      </c>
      <c r="M173" s="59" t="s">
        <v>3020</v>
      </c>
      <c r="N173" s="293">
        <v>124471</v>
      </c>
    </row>
    <row r="174" spans="1:14" ht="12" customHeight="1">
      <c r="A174" s="139" t="s">
        <v>962</v>
      </c>
      <c r="B174" s="86"/>
      <c r="C174" s="62" t="s">
        <v>2843</v>
      </c>
      <c r="D174" s="62" t="s">
        <v>3578</v>
      </c>
      <c r="E174" s="277" t="s">
        <v>3904</v>
      </c>
      <c r="F174" s="293">
        <v>60623</v>
      </c>
      <c r="G174" s="333"/>
      <c r="H174" s="332"/>
      <c r="I174" s="278" t="s">
        <v>1624</v>
      </c>
      <c r="K174" s="397">
        <v>112.5</v>
      </c>
      <c r="L174" s="62" t="s">
        <v>1879</v>
      </c>
      <c r="M174" s="59" t="s">
        <v>3020</v>
      </c>
      <c r="N174" s="293">
        <v>157474</v>
      </c>
    </row>
    <row r="175" spans="1:14" ht="12" customHeight="1">
      <c r="A175" s="139" t="s">
        <v>963</v>
      </c>
      <c r="B175" s="86"/>
      <c r="C175" s="62" t="s">
        <v>4781</v>
      </c>
      <c r="D175" s="62" t="s">
        <v>3579</v>
      </c>
      <c r="E175" s="277" t="s">
        <v>3904</v>
      </c>
      <c r="F175" s="293">
        <v>70770</v>
      </c>
      <c r="G175" s="333"/>
      <c r="H175" s="332"/>
      <c r="I175" s="278" t="s">
        <v>1625</v>
      </c>
      <c r="K175" s="279">
        <v>150</v>
      </c>
      <c r="L175" s="62" t="s">
        <v>1880</v>
      </c>
      <c r="M175" s="59" t="s">
        <v>3020</v>
      </c>
      <c r="N175" s="293">
        <v>192441</v>
      </c>
    </row>
    <row r="176" spans="1:14" ht="12" customHeight="1">
      <c r="A176" s="139" t="s">
        <v>964</v>
      </c>
      <c r="B176" s="86"/>
      <c r="C176" s="62" t="s">
        <v>2844</v>
      </c>
      <c r="D176" s="62" t="s">
        <v>3580</v>
      </c>
      <c r="E176" s="277" t="s">
        <v>3904</v>
      </c>
      <c r="F176" s="296">
        <v>75556</v>
      </c>
      <c r="G176" s="333"/>
      <c r="H176" s="332"/>
      <c r="I176" s="278" t="s">
        <v>1626</v>
      </c>
      <c r="K176" s="279">
        <v>225</v>
      </c>
      <c r="L176" s="62" t="s">
        <v>1881</v>
      </c>
      <c r="M176" s="59" t="s">
        <v>3020</v>
      </c>
      <c r="N176" s="293">
        <v>266034</v>
      </c>
    </row>
    <row r="177" spans="1:14" ht="12" customHeight="1">
      <c r="A177" s="139" t="s">
        <v>965</v>
      </c>
      <c r="B177" s="86"/>
      <c r="C177" s="62" t="s">
        <v>2845</v>
      </c>
      <c r="D177" s="62" t="s">
        <v>3581</v>
      </c>
      <c r="E177" s="277" t="s">
        <v>3904</v>
      </c>
      <c r="F177" s="296">
        <v>78641</v>
      </c>
      <c r="G177" s="333"/>
      <c r="H177" s="332"/>
      <c r="I177" s="278" t="s">
        <v>1627</v>
      </c>
      <c r="K177" s="279">
        <v>300</v>
      </c>
      <c r="L177" s="62" t="s">
        <v>1882</v>
      </c>
      <c r="M177" s="59" t="s">
        <v>3020</v>
      </c>
      <c r="N177" s="293">
        <v>360380</v>
      </c>
    </row>
    <row r="178" spans="1:14" ht="12" customHeight="1">
      <c r="A178" s="139" t="s">
        <v>966</v>
      </c>
      <c r="B178" s="86"/>
      <c r="C178" s="62" t="s">
        <v>2846</v>
      </c>
      <c r="D178" s="62" t="s">
        <v>3582</v>
      </c>
      <c r="E178" s="277" t="s">
        <v>3904</v>
      </c>
      <c r="F178" s="294">
        <v>89190</v>
      </c>
      <c r="G178" s="333"/>
      <c r="H178" s="332"/>
      <c r="I178" s="278" t="s">
        <v>1628</v>
      </c>
      <c r="K178" s="279">
        <v>500</v>
      </c>
      <c r="L178" s="62" t="s">
        <v>1883</v>
      </c>
      <c r="M178" s="59" t="s">
        <v>3020</v>
      </c>
      <c r="N178" s="293">
        <v>723795</v>
      </c>
    </row>
    <row r="179" spans="1:14" ht="12" customHeight="1">
      <c r="A179" s="139" t="s">
        <v>967</v>
      </c>
      <c r="B179" s="86"/>
      <c r="C179" s="62" t="s">
        <v>3739</v>
      </c>
      <c r="D179" s="62" t="s">
        <v>3583</v>
      </c>
      <c r="E179" s="277" t="s">
        <v>3904</v>
      </c>
      <c r="F179" s="294">
        <v>99817</v>
      </c>
      <c r="G179" s="333"/>
      <c r="H179" s="332"/>
      <c r="N179" s="296"/>
    </row>
    <row r="180" spans="1:14" ht="12" customHeight="1">
      <c r="A180" s="139" t="s">
        <v>968</v>
      </c>
      <c r="B180" s="86"/>
      <c r="C180" s="62" t="s">
        <v>3740</v>
      </c>
      <c r="D180" s="62" t="s">
        <v>3584</v>
      </c>
      <c r="E180" s="277" t="s">
        <v>3904</v>
      </c>
      <c r="F180" s="293">
        <v>111992</v>
      </c>
      <c r="G180" s="333"/>
      <c r="H180" s="332"/>
      <c r="I180" s="398" t="s">
        <v>2994</v>
      </c>
      <c r="J180" s="86"/>
      <c r="K180" s="86"/>
      <c r="L180" s="173"/>
      <c r="M180" s="94"/>
      <c r="N180" s="297"/>
    </row>
    <row r="181" spans="1:14" ht="12" customHeight="1">
      <c r="A181" s="279"/>
      <c r="B181" s="279"/>
      <c r="C181" s="279"/>
      <c r="D181" s="280"/>
      <c r="E181" s="287"/>
      <c r="F181" s="296"/>
      <c r="G181" s="333"/>
      <c r="H181" s="332"/>
      <c r="I181" s="60" t="s">
        <v>4169</v>
      </c>
      <c r="J181" s="62" t="s">
        <v>1024</v>
      </c>
      <c r="K181" s="399" t="s">
        <v>4170</v>
      </c>
      <c r="L181" s="62" t="s">
        <v>3264</v>
      </c>
      <c r="M181" s="59" t="s">
        <v>3020</v>
      </c>
      <c r="N181" s="294">
        <v>13778</v>
      </c>
    </row>
    <row r="182" spans="1:14" ht="12" customHeight="1">
      <c r="A182" s="284" t="s">
        <v>3994</v>
      </c>
      <c r="B182" s="95"/>
      <c r="C182" s="95"/>
      <c r="D182" s="62"/>
      <c r="E182" s="94"/>
      <c r="F182" s="295"/>
      <c r="G182" s="333"/>
      <c r="H182" s="332"/>
      <c r="I182" s="60" t="s">
        <v>4171</v>
      </c>
      <c r="J182" s="62" t="s">
        <v>1024</v>
      </c>
      <c r="K182" s="399" t="s">
        <v>4507</v>
      </c>
      <c r="L182" s="62" t="s">
        <v>3266</v>
      </c>
      <c r="M182" s="59" t="s">
        <v>3020</v>
      </c>
      <c r="N182" s="294">
        <v>16183</v>
      </c>
    </row>
    <row r="183" spans="1:14" ht="12" customHeight="1">
      <c r="A183" s="142" t="s">
        <v>1413</v>
      </c>
      <c r="B183" s="95"/>
      <c r="C183" s="95"/>
      <c r="D183" s="62"/>
      <c r="E183" s="95"/>
      <c r="F183" s="295"/>
      <c r="G183" s="333"/>
      <c r="H183" s="332"/>
      <c r="I183" s="60" t="s">
        <v>4509</v>
      </c>
      <c r="J183" s="62" t="s">
        <v>1024</v>
      </c>
      <c r="K183" s="399" t="s">
        <v>4510</v>
      </c>
      <c r="L183" s="62" t="s">
        <v>3268</v>
      </c>
      <c r="M183" s="59" t="s">
        <v>3020</v>
      </c>
      <c r="N183" s="294">
        <v>18706</v>
      </c>
    </row>
    <row r="184" spans="1:14" ht="12" customHeight="1">
      <c r="A184" s="60" t="s">
        <v>1154</v>
      </c>
      <c r="B184" s="95"/>
      <c r="C184" s="95"/>
      <c r="D184" s="62"/>
      <c r="E184" s="342"/>
      <c r="F184" s="295"/>
      <c r="G184" s="333"/>
      <c r="H184" s="332"/>
      <c r="I184" s="60" t="s">
        <v>983</v>
      </c>
      <c r="J184" s="62" t="s">
        <v>1024</v>
      </c>
      <c r="K184" s="399" t="s">
        <v>2938</v>
      </c>
      <c r="L184" s="62" t="s">
        <v>3270</v>
      </c>
      <c r="M184" s="59" t="s">
        <v>3020</v>
      </c>
      <c r="N184" s="294">
        <v>23333</v>
      </c>
    </row>
    <row r="185" spans="1:14" ht="12" customHeight="1">
      <c r="A185" s="60" t="s">
        <v>3995</v>
      </c>
      <c r="B185" s="95"/>
      <c r="C185" s="95"/>
      <c r="D185" s="62"/>
      <c r="E185" s="95"/>
      <c r="F185" s="295"/>
      <c r="G185" s="333"/>
      <c r="H185" s="332"/>
      <c r="I185" s="60" t="s">
        <v>984</v>
      </c>
      <c r="J185" s="62" t="s">
        <v>1024</v>
      </c>
      <c r="K185" s="399" t="s">
        <v>2941</v>
      </c>
      <c r="L185" s="62" t="s">
        <v>3272</v>
      </c>
      <c r="M185" s="59" t="s">
        <v>3020</v>
      </c>
      <c r="N185" s="294">
        <v>26536</v>
      </c>
    </row>
    <row r="186" spans="1:14" ht="12" customHeight="1">
      <c r="A186" s="60" t="s">
        <v>3996</v>
      </c>
      <c r="B186" s="95"/>
      <c r="C186" s="95"/>
      <c r="D186" s="62"/>
      <c r="E186" s="95"/>
      <c r="F186" s="295"/>
      <c r="G186" s="333"/>
      <c r="H186" s="332"/>
      <c r="I186" s="60" t="s">
        <v>985</v>
      </c>
      <c r="J186" s="62" t="s">
        <v>1024</v>
      </c>
      <c r="K186" s="399" t="s">
        <v>986</v>
      </c>
      <c r="L186" s="62" t="s">
        <v>3326</v>
      </c>
      <c r="M186" s="59" t="s">
        <v>3020</v>
      </c>
      <c r="N186" s="294">
        <v>30915</v>
      </c>
    </row>
    <row r="187" spans="1:14" ht="12" customHeight="1">
      <c r="A187" s="60" t="s">
        <v>3997</v>
      </c>
      <c r="B187" s="95"/>
      <c r="C187" s="95"/>
      <c r="D187" s="62"/>
      <c r="E187" s="95"/>
      <c r="F187" s="295"/>
      <c r="G187" s="333"/>
      <c r="H187" s="332"/>
      <c r="I187" s="60" t="s">
        <v>2422</v>
      </c>
      <c r="J187" s="85" t="s">
        <v>1024</v>
      </c>
      <c r="K187" s="401" t="s">
        <v>3532</v>
      </c>
      <c r="L187" s="62" t="s">
        <v>3328</v>
      </c>
      <c r="M187" s="59" t="s">
        <v>3020</v>
      </c>
      <c r="N187" s="293">
        <v>46813</v>
      </c>
    </row>
    <row r="188" spans="1:14" ht="12" customHeight="1">
      <c r="A188" s="60" t="s">
        <v>3998</v>
      </c>
      <c r="B188" s="95"/>
      <c r="C188" s="95"/>
      <c r="D188" s="62"/>
      <c r="E188" s="95"/>
      <c r="F188" s="295"/>
      <c r="G188" s="333"/>
      <c r="H188" s="332"/>
      <c r="I188" s="60" t="s">
        <v>987</v>
      </c>
      <c r="J188" s="62" t="s">
        <v>1347</v>
      </c>
      <c r="K188" s="402" t="s">
        <v>4170</v>
      </c>
      <c r="L188" s="62" t="s">
        <v>3265</v>
      </c>
      <c r="M188" s="59" t="s">
        <v>3020</v>
      </c>
      <c r="N188" s="294">
        <v>13987</v>
      </c>
    </row>
    <row r="189" spans="1:14" ht="12" customHeight="1">
      <c r="A189" s="60" t="s">
        <v>3753</v>
      </c>
      <c r="B189" s="95"/>
      <c r="C189" s="95"/>
      <c r="D189" s="62"/>
      <c r="E189" s="95"/>
      <c r="F189" s="295"/>
      <c r="G189" s="333"/>
      <c r="H189" s="332"/>
      <c r="I189" s="60" t="s">
        <v>3030</v>
      </c>
      <c r="J189" s="62" t="s">
        <v>1347</v>
      </c>
      <c r="K189" s="401" t="s">
        <v>4507</v>
      </c>
      <c r="L189" s="62" t="s">
        <v>3267</v>
      </c>
      <c r="M189" s="59" t="s">
        <v>3020</v>
      </c>
      <c r="N189" s="294">
        <v>16314</v>
      </c>
    </row>
    <row r="190" spans="1:14" ht="12" customHeight="1">
      <c r="A190" s="58" t="s">
        <v>1621</v>
      </c>
      <c r="D190" s="275"/>
      <c r="F190" s="296"/>
      <c r="G190" s="333"/>
      <c r="H190" s="332"/>
      <c r="I190" s="60" t="s">
        <v>4512</v>
      </c>
      <c r="J190" s="62" t="s">
        <v>1347</v>
      </c>
      <c r="K190" s="401" t="s">
        <v>4510</v>
      </c>
      <c r="L190" s="62" t="s">
        <v>3269</v>
      </c>
      <c r="M190" s="59" t="s">
        <v>3020</v>
      </c>
      <c r="N190" s="294">
        <v>18157</v>
      </c>
    </row>
    <row r="191" spans="1:14" ht="12" customHeight="1">
      <c r="A191" s="60" t="s">
        <v>3537</v>
      </c>
      <c r="D191" s="275"/>
      <c r="F191" s="296"/>
      <c r="G191" s="333"/>
      <c r="H191" s="332"/>
      <c r="I191" s="60" t="s">
        <v>4514</v>
      </c>
      <c r="J191" s="62" t="s">
        <v>1347</v>
      </c>
      <c r="K191" s="399" t="s">
        <v>2938</v>
      </c>
      <c r="L191" s="62" t="s">
        <v>3271</v>
      </c>
      <c r="M191" s="59" t="s">
        <v>3020</v>
      </c>
      <c r="N191" s="294">
        <v>22745</v>
      </c>
    </row>
    <row r="192" spans="1:14" ht="12" customHeight="1">
      <c r="A192" s="60" t="s">
        <v>3527</v>
      </c>
      <c r="D192" s="275"/>
      <c r="F192" s="296"/>
      <c r="G192" s="333"/>
      <c r="H192" s="332"/>
      <c r="I192" s="60" t="s">
        <v>4516</v>
      </c>
      <c r="J192" s="62" t="s">
        <v>1347</v>
      </c>
      <c r="K192" s="399" t="s">
        <v>2941</v>
      </c>
      <c r="L192" s="62" t="s">
        <v>3325</v>
      </c>
      <c r="M192" s="59" t="s">
        <v>3020</v>
      </c>
      <c r="N192" s="294">
        <v>24641</v>
      </c>
    </row>
    <row r="193" spans="1:14" ht="12" customHeight="1">
      <c r="A193" s="60" t="s">
        <v>3538</v>
      </c>
      <c r="D193" s="275"/>
      <c r="F193" s="296"/>
      <c r="G193" s="333"/>
      <c r="H193" s="332"/>
      <c r="I193" s="60" t="s">
        <v>1601</v>
      </c>
      <c r="J193" s="62" t="s">
        <v>1347</v>
      </c>
      <c r="K193" s="399" t="s">
        <v>986</v>
      </c>
      <c r="L193" s="62" t="s">
        <v>3327</v>
      </c>
      <c r="M193" s="59" t="s">
        <v>3020</v>
      </c>
      <c r="N193" s="293">
        <v>29744</v>
      </c>
    </row>
    <row r="194" spans="1:14" ht="12" customHeight="1">
      <c r="A194" s="60"/>
      <c r="B194" s="173" t="s">
        <v>1362</v>
      </c>
      <c r="C194" s="371" t="s">
        <v>1161</v>
      </c>
      <c r="D194" s="62"/>
      <c r="E194" s="95"/>
      <c r="F194" s="295"/>
      <c r="G194" s="333"/>
      <c r="H194" s="332"/>
      <c r="I194" s="58" t="s">
        <v>3531</v>
      </c>
      <c r="J194" s="62" t="s">
        <v>1347</v>
      </c>
      <c r="K194" s="399" t="s">
        <v>3532</v>
      </c>
      <c r="L194" s="62" t="s">
        <v>3329</v>
      </c>
      <c r="M194" s="59" t="s">
        <v>3020</v>
      </c>
      <c r="N194" s="293">
        <v>50147</v>
      </c>
    </row>
    <row r="195" spans="1:14" ht="12" customHeight="1">
      <c r="A195" s="60" t="s">
        <v>1155</v>
      </c>
      <c r="B195" s="85">
        <v>36</v>
      </c>
      <c r="C195" s="384" t="s">
        <v>1156</v>
      </c>
      <c r="D195" s="62" t="s">
        <v>3386</v>
      </c>
      <c r="E195" s="277" t="s">
        <v>3904</v>
      </c>
      <c r="F195" s="301">
        <v>118889</v>
      </c>
      <c r="G195" s="333"/>
      <c r="H195" s="332"/>
      <c r="I195" s="58" t="s">
        <v>3533</v>
      </c>
      <c r="J195" s="62" t="s">
        <v>1347</v>
      </c>
      <c r="K195" s="399" t="s">
        <v>3534</v>
      </c>
      <c r="L195" s="62" t="s">
        <v>3330</v>
      </c>
      <c r="M195" s="59" t="s">
        <v>3020</v>
      </c>
      <c r="N195" s="293">
        <v>62285</v>
      </c>
    </row>
    <row r="196" spans="1:14" ht="12" customHeight="1">
      <c r="A196" s="60" t="s">
        <v>1162</v>
      </c>
      <c r="B196" s="85">
        <v>57</v>
      </c>
      <c r="C196" s="384" t="s">
        <v>1591</v>
      </c>
      <c r="D196" s="62" t="s">
        <v>3387</v>
      </c>
      <c r="E196" s="277" t="s">
        <v>3904</v>
      </c>
      <c r="F196" s="301">
        <v>137399</v>
      </c>
      <c r="G196" s="333"/>
      <c r="H196" s="332"/>
      <c r="I196" s="58" t="s">
        <v>2419</v>
      </c>
      <c r="J196" s="62" t="s">
        <v>1347</v>
      </c>
      <c r="K196" s="399" t="s">
        <v>2420</v>
      </c>
      <c r="L196" s="62" t="s">
        <v>3331</v>
      </c>
      <c r="M196" s="59" t="s">
        <v>3020</v>
      </c>
      <c r="N196" s="293">
        <v>72685</v>
      </c>
    </row>
    <row r="197" spans="1:14" ht="12" customHeight="1">
      <c r="A197" s="60" t="s">
        <v>1163</v>
      </c>
      <c r="B197" s="85">
        <v>70</v>
      </c>
      <c r="C197" s="384" t="s">
        <v>1592</v>
      </c>
      <c r="D197" s="62" t="s">
        <v>3388</v>
      </c>
      <c r="E197" s="277" t="s">
        <v>3904</v>
      </c>
      <c r="F197" s="301">
        <v>149137</v>
      </c>
      <c r="G197" s="333"/>
      <c r="H197" s="332"/>
      <c r="N197" s="296"/>
    </row>
    <row r="198" spans="1:14" ht="12" customHeight="1">
      <c r="A198" s="60" t="s">
        <v>1164</v>
      </c>
      <c r="B198" s="85">
        <v>110</v>
      </c>
      <c r="C198" s="384" t="s">
        <v>1593</v>
      </c>
      <c r="D198" s="62" t="s">
        <v>3389</v>
      </c>
      <c r="E198" s="277" t="s">
        <v>3904</v>
      </c>
      <c r="F198" s="301">
        <v>180444</v>
      </c>
      <c r="G198" s="333"/>
      <c r="H198" s="332"/>
      <c r="I198" s="57" t="s">
        <v>4224</v>
      </c>
      <c r="J198" s="95"/>
      <c r="K198" s="95"/>
      <c r="L198" s="62"/>
      <c r="M198" s="95"/>
      <c r="N198" s="295"/>
    </row>
    <row r="199" spans="1:14" ht="12" customHeight="1">
      <c r="A199" s="60" t="s">
        <v>1165</v>
      </c>
      <c r="B199" s="85">
        <v>135</v>
      </c>
      <c r="C199" s="384" t="s">
        <v>569</v>
      </c>
      <c r="D199" s="62" t="s">
        <v>3390</v>
      </c>
      <c r="E199" s="277" t="s">
        <v>3904</v>
      </c>
      <c r="F199" s="301">
        <v>221059</v>
      </c>
      <c r="G199" s="333"/>
      <c r="H199" s="332"/>
      <c r="I199" s="75" t="s">
        <v>3019</v>
      </c>
      <c r="J199" s="95"/>
      <c r="L199" s="62" t="s">
        <v>3591</v>
      </c>
      <c r="M199" s="59" t="s">
        <v>3020</v>
      </c>
      <c r="N199" s="293">
        <v>610</v>
      </c>
    </row>
    <row r="200" spans="1:14" ht="12" customHeight="1">
      <c r="A200" s="60" t="s">
        <v>1166</v>
      </c>
      <c r="B200" s="85">
        <v>162</v>
      </c>
      <c r="C200" s="384" t="s">
        <v>1157</v>
      </c>
      <c r="D200" s="62" t="s">
        <v>3391</v>
      </c>
      <c r="E200" s="277" t="s">
        <v>3904</v>
      </c>
      <c r="F200" s="301">
        <v>274183</v>
      </c>
      <c r="G200" s="333"/>
      <c r="H200" s="332"/>
      <c r="I200" s="75" t="s">
        <v>4374</v>
      </c>
      <c r="J200" s="95"/>
      <c r="L200" s="62" t="s">
        <v>3592</v>
      </c>
      <c r="M200" s="59" t="s">
        <v>3020</v>
      </c>
      <c r="N200" s="293">
        <v>610</v>
      </c>
    </row>
    <row r="201" spans="1:14" ht="12" customHeight="1">
      <c r="A201" s="60" t="s">
        <v>1167</v>
      </c>
      <c r="B201" s="85">
        <v>195</v>
      </c>
      <c r="C201" s="384" t="s">
        <v>1158</v>
      </c>
      <c r="D201" s="62" t="s">
        <v>3392</v>
      </c>
      <c r="E201" s="277" t="s">
        <v>3904</v>
      </c>
      <c r="F201" s="301">
        <v>327412</v>
      </c>
      <c r="G201" s="333"/>
      <c r="H201" s="332"/>
      <c r="I201" s="75" t="s">
        <v>3831</v>
      </c>
      <c r="J201" s="95"/>
      <c r="L201" s="62" t="s">
        <v>3593</v>
      </c>
      <c r="M201" s="59" t="s">
        <v>3020</v>
      </c>
      <c r="N201" s="293">
        <v>610</v>
      </c>
    </row>
    <row r="202" spans="1:14" ht="12" customHeight="1">
      <c r="A202" s="60" t="s">
        <v>1168</v>
      </c>
      <c r="B202" s="85">
        <v>235</v>
      </c>
      <c r="C202" s="384" t="s">
        <v>1159</v>
      </c>
      <c r="D202" s="62" t="s">
        <v>3393</v>
      </c>
      <c r="E202" s="277" t="s">
        <v>3904</v>
      </c>
      <c r="F202" s="301">
        <v>353111</v>
      </c>
      <c r="G202" s="333"/>
      <c r="H202" s="332"/>
      <c r="I202" s="75" t="s">
        <v>1870</v>
      </c>
      <c r="J202" s="95"/>
      <c r="L202" s="391"/>
      <c r="M202" s="59"/>
      <c r="N202" s="293"/>
    </row>
    <row r="203" spans="1:14" ht="12" customHeight="1">
      <c r="A203" s="58" t="s">
        <v>783</v>
      </c>
      <c r="B203" s="85">
        <v>352</v>
      </c>
      <c r="C203" s="384" t="s">
        <v>1160</v>
      </c>
      <c r="D203" s="62" t="s">
        <v>3394</v>
      </c>
      <c r="E203" s="277" t="s">
        <v>3904</v>
      </c>
      <c r="F203" s="301">
        <v>532444</v>
      </c>
      <c r="G203" s="333"/>
      <c r="H203" s="332"/>
      <c r="I203" s="74" t="s">
        <v>1871</v>
      </c>
      <c r="J203" s="95"/>
      <c r="L203" s="62" t="s">
        <v>3590</v>
      </c>
      <c r="M203" s="59" t="s">
        <v>3020</v>
      </c>
      <c r="N203" s="293">
        <v>1641</v>
      </c>
    </row>
    <row r="204" spans="1:14" ht="12" customHeight="1">
      <c r="A204" s="279"/>
      <c r="B204" s="279"/>
      <c r="C204" s="279"/>
      <c r="D204" s="279"/>
      <c r="E204" s="287"/>
      <c r="F204" s="296"/>
      <c r="G204" s="333"/>
      <c r="H204" s="332"/>
      <c r="I204" s="74" t="s">
        <v>1872</v>
      </c>
      <c r="J204" s="95"/>
      <c r="L204" s="391"/>
      <c r="M204" s="59"/>
      <c r="N204" s="293"/>
    </row>
    <row r="205" spans="1:14" ht="12" customHeight="1">
      <c r="A205" s="284" t="s">
        <v>1121</v>
      </c>
      <c r="B205" s="86"/>
      <c r="C205" s="86"/>
      <c r="D205" s="62"/>
      <c r="E205" s="342"/>
      <c r="F205" s="295"/>
      <c r="G205" s="333"/>
      <c r="H205" s="332"/>
      <c r="I205" s="75" t="s">
        <v>1873</v>
      </c>
      <c r="J205" s="95"/>
      <c r="L205" s="62" t="s">
        <v>3594</v>
      </c>
      <c r="M205" s="59" t="s">
        <v>3020</v>
      </c>
      <c r="N205" s="293">
        <v>656</v>
      </c>
    </row>
    <row r="206" spans="1:14" ht="12" customHeight="1">
      <c r="A206" s="284" t="s">
        <v>1853</v>
      </c>
      <c r="B206" s="86"/>
      <c r="C206" s="86"/>
      <c r="D206" s="62"/>
      <c r="E206" s="342"/>
      <c r="F206" s="295"/>
      <c r="G206" s="333"/>
      <c r="H206" s="332"/>
      <c r="I206" s="75" t="s">
        <v>1874</v>
      </c>
      <c r="J206" s="95"/>
      <c r="L206" s="391"/>
      <c r="M206" s="59"/>
      <c r="N206" s="293"/>
    </row>
    <row r="207" spans="1:14" ht="12" customHeight="1">
      <c r="A207" s="284" t="s">
        <v>1854</v>
      </c>
      <c r="B207" s="95"/>
      <c r="C207" s="95"/>
      <c r="D207" s="62"/>
      <c r="E207" s="94"/>
      <c r="F207" s="295"/>
      <c r="G207" s="333"/>
      <c r="H207" s="332"/>
      <c r="I207" s="75" t="s">
        <v>1875</v>
      </c>
      <c r="J207" s="95"/>
      <c r="L207" s="62" t="s">
        <v>3596</v>
      </c>
      <c r="M207" s="59" t="s">
        <v>3020</v>
      </c>
      <c r="N207" s="293">
        <v>903</v>
      </c>
    </row>
    <row r="208" spans="1:14" ht="12" customHeight="1">
      <c r="A208" s="139" t="s">
        <v>2510</v>
      </c>
      <c r="B208" s="86"/>
      <c r="C208" s="86"/>
      <c r="D208" s="62"/>
      <c r="E208" s="94"/>
      <c r="F208" s="295"/>
      <c r="G208" s="333"/>
      <c r="H208" s="332"/>
      <c r="I208" s="74" t="s">
        <v>4533</v>
      </c>
      <c r="J208" s="95"/>
      <c r="L208" s="391"/>
      <c r="M208" s="59"/>
      <c r="N208" s="293"/>
    </row>
    <row r="209" spans="1:14" ht="12" customHeight="1">
      <c r="A209" s="139" t="s">
        <v>2511</v>
      </c>
      <c r="B209" s="86"/>
      <c r="C209" s="86"/>
      <c r="D209" s="62"/>
      <c r="E209" s="94"/>
      <c r="F209" s="295"/>
      <c r="G209" s="333"/>
      <c r="H209" s="332"/>
      <c r="I209" s="75" t="s">
        <v>4534</v>
      </c>
      <c r="J209" s="95"/>
      <c r="L209" s="62" t="s">
        <v>3595</v>
      </c>
      <c r="M209" s="59" t="s">
        <v>3020</v>
      </c>
      <c r="N209" s="293">
        <v>3055</v>
      </c>
    </row>
    <row r="210" spans="1:14" ht="12" customHeight="1">
      <c r="A210" s="390" t="s">
        <v>2365</v>
      </c>
      <c r="B210" s="86"/>
      <c r="C210" s="86"/>
      <c r="D210" s="62"/>
      <c r="E210" s="94"/>
      <c r="F210" s="295"/>
      <c r="G210" s="333"/>
      <c r="H210" s="332"/>
      <c r="I210" s="75" t="s">
        <v>1365</v>
      </c>
      <c r="J210" s="95"/>
      <c r="L210" s="391"/>
      <c r="M210" s="59"/>
      <c r="N210" s="293"/>
    </row>
    <row r="211" spans="1:14" ht="12" customHeight="1">
      <c r="A211" s="139" t="s">
        <v>87</v>
      </c>
      <c r="B211" s="86"/>
      <c r="C211" s="86"/>
      <c r="D211" s="62"/>
      <c r="E211" s="94"/>
      <c r="F211" s="295"/>
      <c r="G211" s="333"/>
      <c r="H211" s="332"/>
      <c r="I211" s="75" t="s">
        <v>4535</v>
      </c>
      <c r="J211" s="95"/>
      <c r="L211" s="62" t="s">
        <v>3612</v>
      </c>
      <c r="M211" s="59" t="s">
        <v>3020</v>
      </c>
      <c r="N211" s="293">
        <v>402</v>
      </c>
    </row>
    <row r="212" spans="1:14" ht="12" customHeight="1">
      <c r="A212" s="139" t="s">
        <v>88</v>
      </c>
      <c r="B212" s="86"/>
      <c r="C212" s="86"/>
      <c r="D212" s="62"/>
      <c r="E212" s="94"/>
      <c r="F212" s="295"/>
      <c r="G212" s="333"/>
      <c r="H212" s="332"/>
      <c r="I212" s="75" t="s">
        <v>1752</v>
      </c>
      <c r="J212" s="95"/>
      <c r="L212" s="391"/>
      <c r="M212" s="59"/>
      <c r="N212" s="293"/>
    </row>
    <row r="213" spans="1:14" ht="12" customHeight="1">
      <c r="A213" s="139" t="s">
        <v>1262</v>
      </c>
      <c r="B213" s="279"/>
      <c r="C213" s="279"/>
      <c r="D213" s="279"/>
      <c r="E213" s="287"/>
      <c r="G213" s="333"/>
      <c r="H213" s="332"/>
      <c r="I213" s="74" t="s">
        <v>4536</v>
      </c>
      <c r="J213" s="95"/>
      <c r="L213" s="62" t="s">
        <v>3613</v>
      </c>
      <c r="M213" s="59" t="s">
        <v>3020</v>
      </c>
      <c r="N213" s="293">
        <v>402</v>
      </c>
    </row>
    <row r="214" spans="1:14" ht="12" customHeight="1">
      <c r="A214" s="139" t="s">
        <v>1263</v>
      </c>
      <c r="B214" s="86" t="s">
        <v>1364</v>
      </c>
      <c r="C214" s="173"/>
      <c r="D214" s="62"/>
      <c r="E214" s="94"/>
      <c r="F214" s="340"/>
      <c r="G214" s="333"/>
      <c r="H214" s="332"/>
      <c r="I214" s="75" t="s">
        <v>1753</v>
      </c>
      <c r="J214" s="95"/>
      <c r="L214" s="391"/>
      <c r="M214" s="59"/>
      <c r="N214" s="293"/>
    </row>
    <row r="215" spans="1:14" ht="12" customHeight="1">
      <c r="A215" s="139" t="s">
        <v>4448</v>
      </c>
      <c r="B215" s="58" t="s">
        <v>1024</v>
      </c>
      <c r="C215" s="86"/>
      <c r="D215" s="62" t="s">
        <v>3466</v>
      </c>
      <c r="E215" s="277" t="s">
        <v>3904</v>
      </c>
      <c r="F215" s="294">
        <v>57948</v>
      </c>
      <c r="G215" s="333"/>
      <c r="H215" s="332"/>
      <c r="I215" s="74" t="s">
        <v>1291</v>
      </c>
      <c r="J215" s="95"/>
      <c r="L215" s="62" t="s">
        <v>3614</v>
      </c>
      <c r="M215" s="59" t="s">
        <v>3020</v>
      </c>
      <c r="N215" s="293">
        <v>402</v>
      </c>
    </row>
    <row r="216" spans="1:14" ht="12" customHeight="1">
      <c r="A216" s="139" t="s">
        <v>2882</v>
      </c>
      <c r="B216" s="58" t="s">
        <v>1024</v>
      </c>
      <c r="C216" s="86"/>
      <c r="D216" s="62" t="s">
        <v>3468</v>
      </c>
      <c r="E216" s="277" t="s">
        <v>3904</v>
      </c>
      <c r="F216" s="293">
        <v>67284</v>
      </c>
      <c r="G216" s="333"/>
      <c r="H216" s="332"/>
      <c r="I216" s="75" t="s">
        <v>1704</v>
      </c>
      <c r="J216" s="95"/>
      <c r="L216" s="391"/>
      <c r="M216" s="59"/>
      <c r="N216" s="293"/>
    </row>
    <row r="217" spans="1:14" ht="12" customHeight="1">
      <c r="A217" s="139" t="s">
        <v>3279</v>
      </c>
      <c r="B217" s="58" t="s">
        <v>1024</v>
      </c>
      <c r="C217" s="86"/>
      <c r="D217" s="62" t="s">
        <v>3470</v>
      </c>
      <c r="E217" s="277" t="s">
        <v>3904</v>
      </c>
      <c r="F217" s="293">
        <v>75456</v>
      </c>
      <c r="G217" s="333"/>
      <c r="H217" s="332"/>
      <c r="I217" s="74" t="s">
        <v>1292</v>
      </c>
      <c r="J217" s="95"/>
      <c r="L217" s="62" t="s">
        <v>3598</v>
      </c>
      <c r="M217" s="59" t="s">
        <v>3020</v>
      </c>
      <c r="N217" s="293">
        <v>658</v>
      </c>
    </row>
    <row r="218" spans="1:14" ht="12" customHeight="1">
      <c r="A218" s="139" t="s">
        <v>1264</v>
      </c>
      <c r="B218" s="58" t="s">
        <v>1024</v>
      </c>
      <c r="C218" s="86"/>
      <c r="D218" s="62" t="s">
        <v>3471</v>
      </c>
      <c r="E218" s="277" t="s">
        <v>3904</v>
      </c>
      <c r="F218" s="293">
        <v>86422</v>
      </c>
      <c r="G218" s="333"/>
      <c r="H218" s="332"/>
      <c r="I218" s="75" t="s">
        <v>1705</v>
      </c>
      <c r="J218" s="95"/>
      <c r="L218" s="391"/>
      <c r="M218" s="59"/>
      <c r="N218" s="293"/>
    </row>
    <row r="219" spans="1:14" ht="12" customHeight="1">
      <c r="A219" s="139" t="s">
        <v>3281</v>
      </c>
      <c r="B219" s="58" t="s">
        <v>1024</v>
      </c>
      <c r="C219" s="86"/>
      <c r="D219" s="62" t="s">
        <v>3475</v>
      </c>
      <c r="E219" s="277" t="s">
        <v>3904</v>
      </c>
      <c r="F219" s="293">
        <v>92506</v>
      </c>
      <c r="G219" s="333"/>
      <c r="H219" s="332"/>
      <c r="I219" s="75" t="s">
        <v>2995</v>
      </c>
      <c r="J219" s="95"/>
      <c r="L219" s="62" t="s">
        <v>3601</v>
      </c>
      <c r="M219" s="59" t="s">
        <v>3020</v>
      </c>
      <c r="N219" s="293">
        <v>658</v>
      </c>
    </row>
    <row r="220" spans="1:14" ht="12" customHeight="1">
      <c r="A220" s="139" t="s">
        <v>4706</v>
      </c>
      <c r="B220" s="58" t="s">
        <v>1024</v>
      </c>
      <c r="C220" s="86"/>
      <c r="D220" s="62" t="s">
        <v>3474</v>
      </c>
      <c r="E220" s="277" t="s">
        <v>3904</v>
      </c>
      <c r="F220" s="293">
        <v>111992</v>
      </c>
      <c r="G220" s="333"/>
      <c r="H220" s="332"/>
      <c r="I220" s="75" t="s">
        <v>1706</v>
      </c>
      <c r="J220" s="95"/>
      <c r="L220" s="391"/>
      <c r="M220" s="59"/>
      <c r="N220" s="293"/>
    </row>
    <row r="221" spans="1:14" ht="12" customHeight="1">
      <c r="A221" s="139" t="s">
        <v>1681</v>
      </c>
      <c r="B221" s="58" t="s">
        <v>1024</v>
      </c>
      <c r="C221" s="86"/>
      <c r="D221" s="62" t="s">
        <v>3478</v>
      </c>
      <c r="E221" s="277" t="s">
        <v>3904</v>
      </c>
      <c r="F221" s="293">
        <v>135109</v>
      </c>
      <c r="G221" s="333"/>
      <c r="H221" s="332"/>
      <c r="I221" s="75" t="s">
        <v>2996</v>
      </c>
      <c r="J221" s="95"/>
      <c r="L221" s="62" t="s">
        <v>3604</v>
      </c>
      <c r="M221" s="59" t="s">
        <v>3020</v>
      </c>
      <c r="N221" s="293">
        <v>658</v>
      </c>
    </row>
    <row r="222" spans="1:14" ht="12" customHeight="1">
      <c r="A222" s="139" t="s">
        <v>1683</v>
      </c>
      <c r="B222" s="58" t="s">
        <v>1024</v>
      </c>
      <c r="C222" s="86"/>
      <c r="D222" s="62" t="s">
        <v>3479</v>
      </c>
      <c r="E222" s="277" t="s">
        <v>3904</v>
      </c>
      <c r="F222" s="293">
        <v>152139</v>
      </c>
      <c r="G222" s="333"/>
      <c r="H222" s="332"/>
      <c r="I222" s="75" t="s">
        <v>1707</v>
      </c>
      <c r="J222" s="95"/>
      <c r="K222" s="95"/>
      <c r="L222" s="62"/>
      <c r="M222" s="59"/>
      <c r="N222" s="293"/>
    </row>
    <row r="223" spans="1:14" ht="12" customHeight="1">
      <c r="A223" s="139" t="s">
        <v>4247</v>
      </c>
      <c r="B223" s="139" t="s">
        <v>1024</v>
      </c>
      <c r="C223" s="334"/>
      <c r="D223" s="62" t="s">
        <v>3458</v>
      </c>
      <c r="E223" s="277" t="s">
        <v>3904</v>
      </c>
      <c r="F223" s="293">
        <v>193519</v>
      </c>
      <c r="G223" s="333"/>
      <c r="H223" s="332"/>
      <c r="I223" s="74" t="s">
        <v>3900</v>
      </c>
      <c r="J223" s="95"/>
      <c r="K223" s="274"/>
      <c r="L223" s="62" t="s">
        <v>3597</v>
      </c>
      <c r="M223" s="59" t="s">
        <v>3020</v>
      </c>
      <c r="N223" s="293">
        <v>830</v>
      </c>
    </row>
    <row r="224" spans="1:14" ht="12" customHeight="1">
      <c r="A224" s="58" t="s">
        <v>1029</v>
      </c>
      <c r="B224" s="58" t="s">
        <v>1024</v>
      </c>
      <c r="C224" s="86"/>
      <c r="D224" s="62" t="s">
        <v>3459</v>
      </c>
      <c r="E224" s="277" t="s">
        <v>3904</v>
      </c>
      <c r="F224" s="293">
        <v>207744</v>
      </c>
      <c r="G224" s="333"/>
      <c r="H224" s="332"/>
      <c r="I224" s="75" t="s">
        <v>1855</v>
      </c>
      <c r="J224" s="86"/>
      <c r="K224" s="274"/>
      <c r="L224" s="173"/>
      <c r="M224" s="59"/>
      <c r="N224" s="293"/>
    </row>
    <row r="225" spans="1:14" ht="12" customHeight="1">
      <c r="A225" s="58" t="s">
        <v>612</v>
      </c>
      <c r="B225" s="58" t="s">
        <v>1024</v>
      </c>
      <c r="C225" s="86"/>
      <c r="D225" s="62" t="s">
        <v>3462</v>
      </c>
      <c r="E225" s="277" t="s">
        <v>3904</v>
      </c>
      <c r="F225" s="294">
        <v>250902</v>
      </c>
      <c r="G225" s="333"/>
      <c r="H225" s="332"/>
      <c r="I225" s="377" t="s">
        <v>3901</v>
      </c>
      <c r="J225" s="86"/>
      <c r="K225" s="274"/>
      <c r="L225" s="62" t="s">
        <v>3603</v>
      </c>
      <c r="M225" s="59" t="s">
        <v>3020</v>
      </c>
      <c r="N225" s="293">
        <v>830</v>
      </c>
    </row>
    <row r="226" spans="1:14" ht="12" customHeight="1">
      <c r="A226" s="58" t="s">
        <v>616</v>
      </c>
      <c r="B226" s="58" t="s">
        <v>1024</v>
      </c>
      <c r="C226" s="86"/>
      <c r="D226" s="62" t="s">
        <v>3463</v>
      </c>
      <c r="E226" s="277" t="s">
        <v>3904</v>
      </c>
      <c r="F226" s="294">
        <v>276549</v>
      </c>
      <c r="G226" s="333"/>
      <c r="H226" s="332"/>
      <c r="I226" s="377" t="s">
        <v>1856</v>
      </c>
      <c r="J226" s="86"/>
      <c r="K226" s="274"/>
      <c r="L226" s="173"/>
      <c r="M226" s="59"/>
      <c r="N226" s="293"/>
    </row>
    <row r="227" spans="1:14" ht="12" customHeight="1">
      <c r="A227" s="58" t="s">
        <v>3023</v>
      </c>
      <c r="B227" s="58" t="s">
        <v>1347</v>
      </c>
      <c r="C227" s="86"/>
      <c r="D227" s="62" t="s">
        <v>3467</v>
      </c>
      <c r="E227" s="277" t="s">
        <v>3904</v>
      </c>
      <c r="F227" s="293">
        <v>60769</v>
      </c>
      <c r="G227" s="333"/>
      <c r="H227" s="332"/>
      <c r="I227" s="377" t="s">
        <v>3902</v>
      </c>
      <c r="J227" s="86"/>
      <c r="K227" s="274"/>
      <c r="L227" s="62" t="s">
        <v>3600</v>
      </c>
      <c r="M227" s="59" t="s">
        <v>3020</v>
      </c>
      <c r="N227" s="293">
        <v>830</v>
      </c>
    </row>
    <row r="228" spans="1:14" ht="12" customHeight="1">
      <c r="A228" s="58" t="s">
        <v>3024</v>
      </c>
      <c r="B228" s="58" t="s">
        <v>1347</v>
      </c>
      <c r="C228" s="86"/>
      <c r="D228" s="62" t="s">
        <v>3469</v>
      </c>
      <c r="E228" s="277" t="s">
        <v>3904</v>
      </c>
      <c r="F228" s="293">
        <v>70770</v>
      </c>
      <c r="G228" s="333"/>
      <c r="H228" s="332"/>
      <c r="I228" s="377" t="s">
        <v>1857</v>
      </c>
      <c r="J228" s="86"/>
      <c r="K228" s="274"/>
      <c r="L228" s="62"/>
      <c r="M228" s="59"/>
      <c r="N228" s="293"/>
    </row>
    <row r="229" spans="1:14" ht="12" customHeight="1">
      <c r="A229" s="58" t="s">
        <v>4706</v>
      </c>
      <c r="B229" s="58" t="s">
        <v>1347</v>
      </c>
      <c r="C229" s="86"/>
      <c r="D229" s="62" t="s">
        <v>3472</v>
      </c>
      <c r="E229" s="277" t="s">
        <v>3904</v>
      </c>
      <c r="F229" s="293">
        <v>79102</v>
      </c>
      <c r="G229" s="333"/>
      <c r="H229" s="332"/>
      <c r="I229" s="377" t="s">
        <v>3530</v>
      </c>
      <c r="J229" s="86"/>
      <c r="K229" s="274"/>
      <c r="L229" s="62" t="s">
        <v>3599</v>
      </c>
      <c r="M229" s="59" t="s">
        <v>3020</v>
      </c>
      <c r="N229" s="293">
        <v>3543</v>
      </c>
    </row>
    <row r="230" spans="1:14" ht="12" customHeight="1">
      <c r="A230" s="58" t="s">
        <v>1681</v>
      </c>
      <c r="B230" s="58" t="s">
        <v>1347</v>
      </c>
      <c r="C230" s="86"/>
      <c r="D230" s="62" t="s">
        <v>3473</v>
      </c>
      <c r="E230" s="277" t="s">
        <v>3904</v>
      </c>
      <c r="F230" s="293">
        <v>91199</v>
      </c>
      <c r="G230" s="333"/>
      <c r="H230" s="332"/>
      <c r="I230" s="377" t="s">
        <v>591</v>
      </c>
      <c r="J230" s="86"/>
      <c r="K230" s="274"/>
      <c r="L230" s="62"/>
      <c r="M230" s="59"/>
      <c r="N230" s="293"/>
    </row>
    <row r="231" spans="1:14" ht="12" customHeight="1">
      <c r="A231" s="58" t="s">
        <v>1683</v>
      </c>
      <c r="B231" s="58" t="s">
        <v>1347</v>
      </c>
      <c r="C231" s="86"/>
      <c r="D231" s="62" t="s">
        <v>3477</v>
      </c>
      <c r="E231" s="277" t="s">
        <v>3904</v>
      </c>
      <c r="F231" s="293">
        <v>98195</v>
      </c>
      <c r="G231" s="333"/>
      <c r="H231" s="332"/>
      <c r="I231" s="377" t="s">
        <v>592</v>
      </c>
      <c r="J231" s="86"/>
      <c r="K231" s="274"/>
      <c r="L231" s="62" t="s">
        <v>3605</v>
      </c>
      <c r="M231" s="59" t="s">
        <v>3020</v>
      </c>
      <c r="N231" s="293">
        <v>3543</v>
      </c>
    </row>
    <row r="232" spans="1:14" ht="12" customHeight="1">
      <c r="A232" s="58" t="s">
        <v>4247</v>
      </c>
      <c r="B232" s="58" t="s">
        <v>1347</v>
      </c>
      <c r="C232" s="86"/>
      <c r="D232" s="62" t="s">
        <v>3476</v>
      </c>
      <c r="E232" s="277" t="s">
        <v>3904</v>
      </c>
      <c r="F232" s="294">
        <v>116863</v>
      </c>
      <c r="G232" s="333"/>
      <c r="H232" s="332"/>
      <c r="I232" s="392" t="s">
        <v>2647</v>
      </c>
      <c r="J232" s="86"/>
      <c r="K232" s="274"/>
      <c r="L232" s="62"/>
      <c r="M232" s="59"/>
      <c r="N232" s="293"/>
    </row>
    <row r="233" spans="1:14" ht="12" customHeight="1">
      <c r="A233" s="58" t="s">
        <v>1029</v>
      </c>
      <c r="B233" s="58" t="s">
        <v>1347</v>
      </c>
      <c r="C233" s="86"/>
      <c r="D233" s="62" t="s">
        <v>3480</v>
      </c>
      <c r="E233" s="277" t="s">
        <v>3904</v>
      </c>
      <c r="F233" s="293">
        <v>143562</v>
      </c>
      <c r="G233" s="333"/>
      <c r="H233" s="332"/>
      <c r="I233" s="393" t="s">
        <v>2648</v>
      </c>
      <c r="J233" s="86"/>
      <c r="K233" s="274"/>
      <c r="L233" s="62" t="s">
        <v>3602</v>
      </c>
      <c r="M233" s="59" t="s">
        <v>3020</v>
      </c>
      <c r="N233" s="293">
        <v>3543</v>
      </c>
    </row>
    <row r="234" spans="1:14" ht="12" customHeight="1">
      <c r="A234" s="58" t="s">
        <v>612</v>
      </c>
      <c r="B234" s="58" t="s">
        <v>1347</v>
      </c>
      <c r="C234" s="86"/>
      <c r="D234" s="62" t="s">
        <v>3481</v>
      </c>
      <c r="E234" s="277" t="s">
        <v>3904</v>
      </c>
      <c r="F234" s="294">
        <v>164444</v>
      </c>
      <c r="G234" s="333"/>
      <c r="H234" s="332"/>
      <c r="I234" s="393" t="s">
        <v>2650</v>
      </c>
      <c r="J234" s="86"/>
      <c r="K234" s="330"/>
      <c r="L234" s="62"/>
      <c r="M234" s="59"/>
      <c r="N234" s="293"/>
    </row>
    <row r="235" spans="1:14" ht="12" customHeight="1">
      <c r="A235" s="58" t="s">
        <v>616</v>
      </c>
      <c r="B235" s="58" t="s">
        <v>1347</v>
      </c>
      <c r="C235" s="86"/>
      <c r="D235" s="62" t="s">
        <v>3460</v>
      </c>
      <c r="E235" s="277" t="s">
        <v>3904</v>
      </c>
      <c r="F235" s="293">
        <v>212766</v>
      </c>
      <c r="G235" s="333"/>
      <c r="H235" s="332"/>
      <c r="I235" s="377" t="s">
        <v>2878</v>
      </c>
      <c r="J235" s="86"/>
      <c r="K235" s="330"/>
      <c r="L235" s="62" t="s">
        <v>3607</v>
      </c>
      <c r="M235" s="59" t="s">
        <v>3020</v>
      </c>
      <c r="N235" s="293">
        <v>1026</v>
      </c>
    </row>
    <row r="236" spans="1:14" ht="12" customHeight="1">
      <c r="A236" s="58" t="s">
        <v>1935</v>
      </c>
      <c r="B236" s="58" t="s">
        <v>1347</v>
      </c>
      <c r="C236" s="86"/>
      <c r="D236" s="62" t="s">
        <v>3461</v>
      </c>
      <c r="E236" s="277" t="s">
        <v>3904</v>
      </c>
      <c r="F236" s="293">
        <v>220615</v>
      </c>
      <c r="G236" s="333"/>
      <c r="H236" s="332"/>
      <c r="I236" s="393" t="s">
        <v>2879</v>
      </c>
      <c r="J236" s="86"/>
      <c r="K236" s="330"/>
      <c r="L236" s="62"/>
      <c r="M236" s="59"/>
      <c r="N236" s="293"/>
    </row>
    <row r="237" spans="1:14" ht="12" customHeight="1">
      <c r="A237" s="58" t="s">
        <v>1940</v>
      </c>
      <c r="B237" s="58" t="s">
        <v>1347</v>
      </c>
      <c r="C237" s="86"/>
      <c r="D237" s="62" t="s">
        <v>3464</v>
      </c>
      <c r="E237" s="277" t="s">
        <v>3904</v>
      </c>
      <c r="F237" s="294">
        <v>268627</v>
      </c>
      <c r="G237" s="333"/>
      <c r="H237" s="332"/>
      <c r="I237" s="393" t="s">
        <v>2880</v>
      </c>
      <c r="J237" s="86"/>
      <c r="K237" s="330"/>
      <c r="L237" s="62" t="s">
        <v>3611</v>
      </c>
      <c r="M237" s="59" t="s">
        <v>3020</v>
      </c>
      <c r="N237" s="293">
        <v>1026</v>
      </c>
    </row>
    <row r="238" spans="1:14" ht="12" customHeight="1">
      <c r="A238" s="58" t="s">
        <v>1943</v>
      </c>
      <c r="B238" s="58" t="s">
        <v>1347</v>
      </c>
      <c r="C238" s="86"/>
      <c r="D238" s="62" t="s">
        <v>3465</v>
      </c>
      <c r="E238" s="277" t="s">
        <v>3904</v>
      </c>
      <c r="F238" s="294">
        <v>288118</v>
      </c>
      <c r="G238" s="333"/>
      <c r="H238" s="332"/>
      <c r="I238" s="377" t="s">
        <v>3905</v>
      </c>
      <c r="J238" s="86"/>
      <c r="K238" s="330"/>
      <c r="L238" s="62"/>
      <c r="M238" s="59"/>
      <c r="N238" s="293"/>
    </row>
    <row r="239" spans="1:14" ht="12" customHeight="1">
      <c r="A239" s="140"/>
      <c r="B239" s="139"/>
      <c r="D239" s="275"/>
      <c r="F239" s="296"/>
      <c r="G239" s="333"/>
      <c r="H239" s="332"/>
      <c r="I239" s="377" t="s">
        <v>3906</v>
      </c>
      <c r="J239" s="86"/>
      <c r="K239" s="330"/>
      <c r="L239" s="62" t="s">
        <v>3606</v>
      </c>
      <c r="M239" s="59" t="s">
        <v>3020</v>
      </c>
      <c r="N239" s="293">
        <v>1091</v>
      </c>
    </row>
    <row r="240" spans="1:14" ht="12" customHeight="1">
      <c r="A240" s="394" t="s">
        <v>3496</v>
      </c>
      <c r="G240" s="333"/>
      <c r="H240" s="332"/>
      <c r="I240" s="377" t="s">
        <v>3907</v>
      </c>
      <c r="J240" s="86"/>
      <c r="K240" s="330"/>
      <c r="L240" s="62"/>
      <c r="M240" s="59"/>
      <c r="N240" s="293"/>
    </row>
    <row r="241" spans="1:14" ht="12" customHeight="1">
      <c r="A241" s="394" t="s">
        <v>2510</v>
      </c>
      <c r="G241" s="333"/>
      <c r="H241" s="332"/>
      <c r="I241" s="393" t="s">
        <v>3908</v>
      </c>
      <c r="J241" s="86"/>
      <c r="K241" s="330"/>
      <c r="L241" s="62" t="s">
        <v>3609</v>
      </c>
      <c r="M241" s="59" t="s">
        <v>3020</v>
      </c>
      <c r="N241" s="293">
        <v>1091</v>
      </c>
    </row>
    <row r="242" spans="1:14" ht="12" customHeight="1">
      <c r="A242" s="274" t="s">
        <v>297</v>
      </c>
      <c r="B242" s="279"/>
      <c r="C242" s="279"/>
      <c r="D242" s="280"/>
      <c r="E242" s="287"/>
      <c r="F242" s="296"/>
      <c r="G242" s="333"/>
      <c r="H242" s="332"/>
      <c r="I242" s="377" t="s">
        <v>3909</v>
      </c>
      <c r="J242" s="86"/>
      <c r="K242" s="330"/>
      <c r="L242" s="62"/>
      <c r="M242" s="59"/>
      <c r="N242" s="293"/>
    </row>
    <row r="243" spans="1:14" ht="12" customHeight="1">
      <c r="A243" s="274" t="s">
        <v>295</v>
      </c>
      <c r="F243" s="296"/>
      <c r="G243" s="333"/>
      <c r="H243" s="332"/>
      <c r="I243" s="392" t="s">
        <v>3319</v>
      </c>
      <c r="J243" s="86"/>
      <c r="K243" s="330"/>
      <c r="L243" s="62" t="s">
        <v>3608</v>
      </c>
      <c r="M243" s="59" t="s">
        <v>3020</v>
      </c>
      <c r="N243" s="293">
        <v>4003</v>
      </c>
    </row>
    <row r="244" spans="1:14" ht="12" customHeight="1">
      <c r="A244" s="274" t="s">
        <v>296</v>
      </c>
      <c r="F244" s="296"/>
      <c r="G244" s="333"/>
      <c r="H244" s="332"/>
      <c r="I244" s="377" t="s">
        <v>4640</v>
      </c>
      <c r="J244" s="86"/>
      <c r="K244" s="330"/>
      <c r="L244" s="62"/>
      <c r="M244" s="59"/>
      <c r="N244" s="293"/>
    </row>
    <row r="245" spans="1:14" ht="12" customHeight="1">
      <c r="A245" s="482" t="s">
        <v>294</v>
      </c>
      <c r="F245" s="296"/>
      <c r="G245" s="333"/>
      <c r="H245" s="332"/>
      <c r="I245" s="393" t="s">
        <v>3751</v>
      </c>
      <c r="J245" s="86"/>
      <c r="K245" s="330"/>
      <c r="L245" s="62" t="s">
        <v>3610</v>
      </c>
      <c r="M245" s="59" t="s">
        <v>3020</v>
      </c>
      <c r="N245" s="293">
        <v>4003</v>
      </c>
    </row>
    <row r="246" spans="1:14" ht="12" customHeight="1">
      <c r="A246" s="274" t="s">
        <v>4181</v>
      </c>
      <c r="F246" s="296"/>
      <c r="G246" s="333"/>
      <c r="H246" s="332"/>
      <c r="I246" s="377" t="s">
        <v>2731</v>
      </c>
      <c r="J246" s="86"/>
      <c r="K246" s="330"/>
      <c r="L246" s="62" t="s">
        <v>4821</v>
      </c>
      <c r="M246" s="59" t="s">
        <v>1658</v>
      </c>
      <c r="N246" s="293">
        <v>169</v>
      </c>
    </row>
    <row r="247" spans="1:14" ht="12" customHeight="1">
      <c r="A247" s="279" t="s">
        <v>293</v>
      </c>
      <c r="B247" s="279"/>
      <c r="D247" s="280"/>
      <c r="E247" s="287"/>
      <c r="F247" s="296"/>
      <c r="G247" s="333"/>
      <c r="H247" s="332"/>
      <c r="I247" s="377" t="s">
        <v>1641</v>
      </c>
      <c r="J247" s="86"/>
      <c r="K247" s="330"/>
      <c r="L247" s="62" t="s">
        <v>509</v>
      </c>
      <c r="M247" s="59" t="s">
        <v>1642</v>
      </c>
      <c r="N247" s="293">
        <v>230</v>
      </c>
    </row>
    <row r="248" spans="3:8" ht="12" customHeight="1">
      <c r="C248" s="396" t="s">
        <v>4227</v>
      </c>
      <c r="F248" s="296"/>
      <c r="G248" s="333"/>
      <c r="H248" s="332"/>
    </row>
    <row r="249" spans="1:14" ht="12" customHeight="1">
      <c r="A249" s="279" t="s">
        <v>4225</v>
      </c>
      <c r="B249" s="279"/>
      <c r="C249" s="279">
        <v>15</v>
      </c>
      <c r="D249" s="62" t="s">
        <v>1876</v>
      </c>
      <c r="E249" s="59" t="s">
        <v>3020</v>
      </c>
      <c r="F249" s="293">
        <v>73906</v>
      </c>
      <c r="G249" s="333"/>
      <c r="H249" s="332"/>
      <c r="I249" s="380" t="s">
        <v>1643</v>
      </c>
      <c r="J249" s="86"/>
      <c r="K249" s="86"/>
      <c r="L249" s="62"/>
      <c r="M249" s="59"/>
      <c r="N249" s="293"/>
    </row>
    <row r="250" spans="1:14" ht="12" customHeight="1">
      <c r="A250" s="278" t="s">
        <v>4226</v>
      </c>
      <c r="B250" s="279"/>
      <c r="C250" s="279">
        <v>30</v>
      </c>
      <c r="D250" s="62" t="s">
        <v>3060</v>
      </c>
      <c r="E250" s="59" t="s">
        <v>3020</v>
      </c>
      <c r="F250" s="293">
        <v>78770</v>
      </c>
      <c r="G250" s="333"/>
      <c r="H250" s="332"/>
      <c r="I250" s="86" t="s">
        <v>4172</v>
      </c>
      <c r="J250" s="86"/>
      <c r="K250" s="86"/>
      <c r="L250" s="62" t="s">
        <v>4822</v>
      </c>
      <c r="M250" s="59" t="s">
        <v>3020</v>
      </c>
      <c r="N250" s="293">
        <v>449</v>
      </c>
    </row>
    <row r="251" spans="1:14" ht="12" customHeight="1">
      <c r="A251" s="278" t="s">
        <v>1622</v>
      </c>
      <c r="B251" s="279"/>
      <c r="C251" s="279">
        <v>45</v>
      </c>
      <c r="D251" s="62" t="s">
        <v>1877</v>
      </c>
      <c r="E251" s="59" t="s">
        <v>3020</v>
      </c>
      <c r="F251" s="294">
        <v>94538</v>
      </c>
      <c r="G251" s="333"/>
      <c r="H251" s="332"/>
      <c r="I251" s="86" t="s">
        <v>1644</v>
      </c>
      <c r="J251" s="86"/>
      <c r="K251" s="86"/>
      <c r="L251" s="62" t="s">
        <v>4823</v>
      </c>
      <c r="M251" s="59" t="s">
        <v>3020</v>
      </c>
      <c r="N251" s="293">
        <v>465</v>
      </c>
    </row>
    <row r="252" spans="1:14" ht="12" customHeight="1">
      <c r="A252" s="140"/>
      <c r="B252" s="139"/>
      <c r="D252" s="275"/>
      <c r="F252" s="296"/>
      <c r="G252" s="333"/>
      <c r="H252" s="332"/>
      <c r="L252" s="143"/>
      <c r="N252" s="360"/>
    </row>
    <row r="253" spans="1:14" ht="12" customHeight="1">
      <c r="A253" s="348" t="s">
        <v>492</v>
      </c>
      <c r="B253" s="349"/>
      <c r="C253" s="350"/>
      <c r="D253" s="351"/>
      <c r="E253" s="352"/>
      <c r="F253" s="353"/>
      <c r="G253" s="354"/>
      <c r="H253" s="355" t="s">
        <v>2641</v>
      </c>
      <c r="I253" s="356"/>
      <c r="J253" s="356"/>
      <c r="K253" s="356"/>
      <c r="L253" s="357"/>
      <c r="M253" s="358"/>
      <c r="N253" s="359"/>
    </row>
    <row r="254" spans="1:14" ht="12" customHeight="1">
      <c r="A254" s="140" t="s">
        <v>491</v>
      </c>
      <c r="B254" s="139"/>
      <c r="D254" s="275"/>
      <c r="F254" s="296"/>
      <c r="G254" s="361"/>
      <c r="L254" s="143"/>
      <c r="N254" s="360">
        <v>4</v>
      </c>
    </row>
    <row r="255" spans="1:14" ht="12" customHeight="1">
      <c r="A255" s="140"/>
      <c r="B255" s="58"/>
      <c r="C255" s="303"/>
      <c r="D255" s="362"/>
      <c r="E255" s="304"/>
      <c r="F255" s="363"/>
      <c r="G255" s="361"/>
      <c r="H255" s="305"/>
      <c r="I255" s="305"/>
      <c r="J255" s="305"/>
      <c r="K255" s="305"/>
      <c r="L255" s="62"/>
      <c r="M255" s="307"/>
      <c r="N255" s="297"/>
    </row>
    <row r="256" spans="1:14" ht="12" customHeight="1">
      <c r="A256" s="58" t="s">
        <v>2649</v>
      </c>
      <c r="B256" s="58"/>
      <c r="C256" s="86"/>
      <c r="D256" s="173"/>
      <c r="E256" s="94"/>
      <c r="F256" s="297"/>
      <c r="G256" s="86"/>
      <c r="H256" s="86"/>
      <c r="I256" s="86"/>
      <c r="J256" s="86"/>
      <c r="K256" s="86"/>
      <c r="L256" s="62"/>
      <c r="M256" s="364"/>
      <c r="N256" s="363"/>
    </row>
    <row r="257" spans="1:14" ht="12" customHeight="1">
      <c r="A257" s="153" t="s">
        <v>4798</v>
      </c>
      <c r="B257" s="153"/>
      <c r="C257" s="153"/>
      <c r="D257" s="317" t="s">
        <v>4799</v>
      </c>
      <c r="E257" s="318" t="s">
        <v>2638</v>
      </c>
      <c r="F257" s="365" t="s">
        <v>3153</v>
      </c>
      <c r="G257" s="320"/>
      <c r="H257" s="321"/>
      <c r="I257" s="153" t="s">
        <v>4798</v>
      </c>
      <c r="J257" s="153"/>
      <c r="K257" s="153"/>
      <c r="L257" s="317" t="s">
        <v>4799</v>
      </c>
      <c r="M257" s="318" t="s">
        <v>2638</v>
      </c>
      <c r="N257" s="365" t="s">
        <v>3153</v>
      </c>
    </row>
    <row r="258" spans="1:14" ht="12" customHeight="1">
      <c r="A258" s="323"/>
      <c r="B258" s="323"/>
      <c r="C258" s="323"/>
      <c r="D258" s="324" t="s">
        <v>3941</v>
      </c>
      <c r="E258" s="325" t="s">
        <v>2639</v>
      </c>
      <c r="F258" s="366" t="s">
        <v>2640</v>
      </c>
      <c r="G258" s="327"/>
      <c r="H258" s="328"/>
      <c r="I258" s="323"/>
      <c r="J258" s="323"/>
      <c r="K258" s="323"/>
      <c r="L258" s="324" t="s">
        <v>3941</v>
      </c>
      <c r="M258" s="325" t="s">
        <v>2639</v>
      </c>
      <c r="N258" s="366" t="s">
        <v>2640</v>
      </c>
    </row>
    <row r="259" spans="1:14" ht="12" customHeight="1">
      <c r="A259" s="86"/>
      <c r="B259" s="86"/>
      <c r="C259" s="86"/>
      <c r="D259" s="173"/>
      <c r="E259" s="94"/>
      <c r="F259" s="297"/>
      <c r="G259" s="333"/>
      <c r="H259" s="332"/>
      <c r="I259" s="58"/>
      <c r="J259" s="86"/>
      <c r="K259" s="86"/>
      <c r="L259" s="62"/>
      <c r="M259" s="59"/>
      <c r="N259" s="293"/>
    </row>
    <row r="260" spans="1:14" ht="12" customHeight="1">
      <c r="A260" s="86" t="s">
        <v>1645</v>
      </c>
      <c r="B260" s="86"/>
      <c r="C260" s="86"/>
      <c r="D260" s="62" t="s">
        <v>4824</v>
      </c>
      <c r="E260" s="59" t="s">
        <v>3020</v>
      </c>
      <c r="F260" s="293">
        <v>525</v>
      </c>
      <c r="G260" s="333"/>
      <c r="H260" s="332"/>
      <c r="I260" s="64" t="s">
        <v>2947</v>
      </c>
      <c r="J260" s="60"/>
      <c r="K260" s="58"/>
      <c r="L260" s="174"/>
      <c r="M260" s="58"/>
      <c r="N260" s="293"/>
    </row>
    <row r="261" spans="1:14" ht="12" customHeight="1">
      <c r="A261" s="286" t="s">
        <v>1646</v>
      </c>
      <c r="B261" s="86"/>
      <c r="C261" s="86"/>
      <c r="D261" s="62" t="s">
        <v>4825</v>
      </c>
      <c r="E261" s="59" t="s">
        <v>3020</v>
      </c>
      <c r="F261" s="293">
        <v>2487</v>
      </c>
      <c r="G261" s="333"/>
      <c r="H261" s="332"/>
      <c r="I261" s="60" t="s">
        <v>202</v>
      </c>
      <c r="J261" s="60" t="s">
        <v>4520</v>
      </c>
      <c r="K261" s="58"/>
      <c r="L261" s="62" t="s">
        <v>4830</v>
      </c>
      <c r="M261" s="277" t="s">
        <v>3020</v>
      </c>
      <c r="N261" s="293">
        <v>4645</v>
      </c>
    </row>
    <row r="262" spans="1:14" ht="12" customHeight="1">
      <c r="A262" s="279"/>
      <c r="B262" s="279"/>
      <c r="C262" s="279"/>
      <c r="D262" s="280"/>
      <c r="E262" s="287"/>
      <c r="F262" s="296"/>
      <c r="G262" s="333"/>
      <c r="H262" s="332"/>
      <c r="I262" s="60" t="s">
        <v>203</v>
      </c>
      <c r="J262" s="60" t="s">
        <v>4521</v>
      </c>
      <c r="K262" s="58"/>
      <c r="L262" s="62" t="s">
        <v>4831</v>
      </c>
      <c r="M262" s="277" t="s">
        <v>3020</v>
      </c>
      <c r="N262" s="293">
        <v>4645</v>
      </c>
    </row>
    <row r="263" spans="1:14" ht="12" customHeight="1">
      <c r="A263" s="98" t="s">
        <v>1647</v>
      </c>
      <c r="B263" s="95"/>
      <c r="C263" s="95"/>
      <c r="D263" s="62"/>
      <c r="E263" s="95"/>
      <c r="F263" s="295"/>
      <c r="G263" s="333"/>
      <c r="H263" s="332"/>
      <c r="I263" s="60" t="s">
        <v>204</v>
      </c>
      <c r="J263" s="60" t="s">
        <v>4522</v>
      </c>
      <c r="K263" s="58"/>
      <c r="L263" s="62" t="s">
        <v>4832</v>
      </c>
      <c r="M263" s="277" t="s">
        <v>3020</v>
      </c>
      <c r="N263" s="293">
        <v>4645</v>
      </c>
    </row>
    <row r="264" spans="1:14" ht="12" customHeight="1">
      <c r="A264" s="60" t="s">
        <v>3935</v>
      </c>
      <c r="B264" s="286" t="s">
        <v>3936</v>
      </c>
      <c r="C264" s="86"/>
      <c r="D264" s="62" t="s">
        <v>4826</v>
      </c>
      <c r="E264" s="59" t="s">
        <v>3020</v>
      </c>
      <c r="F264" s="293">
        <v>94</v>
      </c>
      <c r="G264" s="333"/>
      <c r="H264" s="332"/>
      <c r="I264" s="64" t="s">
        <v>2505</v>
      </c>
      <c r="J264" s="60"/>
      <c r="K264" s="58"/>
      <c r="L264" s="62"/>
      <c r="M264" s="58"/>
      <c r="N264" s="293"/>
    </row>
    <row r="265" spans="1:14" ht="12" customHeight="1">
      <c r="A265" s="60" t="s">
        <v>3937</v>
      </c>
      <c r="B265" s="286" t="s">
        <v>3938</v>
      </c>
      <c r="C265" s="86"/>
      <c r="D265" s="62" t="s">
        <v>4827</v>
      </c>
      <c r="E265" s="59" t="s">
        <v>3020</v>
      </c>
      <c r="F265" s="293">
        <v>94</v>
      </c>
      <c r="G265" s="333"/>
      <c r="H265" s="332"/>
      <c r="I265" s="60" t="s">
        <v>202</v>
      </c>
      <c r="J265" s="60" t="s">
        <v>4524</v>
      </c>
      <c r="K265" s="58"/>
      <c r="L265" s="62" t="s">
        <v>4835</v>
      </c>
      <c r="M265" s="277" t="s">
        <v>3020</v>
      </c>
      <c r="N265" s="293">
        <v>6698</v>
      </c>
    </row>
    <row r="266" spans="1:14" ht="12" customHeight="1">
      <c r="A266" s="60" t="s">
        <v>2567</v>
      </c>
      <c r="B266" s="286" t="s">
        <v>4543</v>
      </c>
      <c r="C266" s="86"/>
      <c r="D266" s="62" t="s">
        <v>4828</v>
      </c>
      <c r="E266" s="59" t="s">
        <v>3020</v>
      </c>
      <c r="F266" s="293">
        <v>94</v>
      </c>
      <c r="G266" s="333"/>
      <c r="H266" s="332"/>
      <c r="I266" s="60" t="s">
        <v>203</v>
      </c>
      <c r="J266" s="60" t="s">
        <v>4523</v>
      </c>
      <c r="K266" s="58"/>
      <c r="L266" s="62" t="s">
        <v>4837</v>
      </c>
      <c r="M266" s="277" t="s">
        <v>3020</v>
      </c>
      <c r="N266" s="293">
        <v>6698</v>
      </c>
    </row>
    <row r="267" spans="1:14" ht="12" customHeight="1">
      <c r="A267" s="60" t="s">
        <v>4544</v>
      </c>
      <c r="B267" s="286" t="s">
        <v>185</v>
      </c>
      <c r="C267" s="86"/>
      <c r="D267" s="62" t="s">
        <v>4829</v>
      </c>
      <c r="E267" s="59" t="s">
        <v>3020</v>
      </c>
      <c r="F267" s="293">
        <v>94</v>
      </c>
      <c r="G267" s="333"/>
      <c r="H267" s="332"/>
      <c r="I267" s="60" t="s">
        <v>204</v>
      </c>
      <c r="J267" s="60" t="s">
        <v>4525</v>
      </c>
      <c r="K267" s="58"/>
      <c r="L267" s="62" t="s">
        <v>3640</v>
      </c>
      <c r="M267" s="277" t="s">
        <v>3020</v>
      </c>
      <c r="N267" s="293">
        <v>6698</v>
      </c>
    </row>
    <row r="268" spans="1:14" ht="12" customHeight="1">
      <c r="A268" s="60" t="s">
        <v>4545</v>
      </c>
      <c r="B268" s="286" t="s">
        <v>4546</v>
      </c>
      <c r="C268" s="86"/>
      <c r="D268" s="62" t="s">
        <v>1111</v>
      </c>
      <c r="E268" s="59" t="s">
        <v>3020</v>
      </c>
      <c r="F268" s="293">
        <v>94</v>
      </c>
      <c r="G268" s="333"/>
      <c r="H268" s="332"/>
      <c r="I268" s="64" t="s">
        <v>2506</v>
      </c>
      <c r="J268" s="60"/>
      <c r="K268" s="58"/>
      <c r="L268" s="62"/>
      <c r="M268" s="58"/>
      <c r="N268" s="293"/>
    </row>
    <row r="269" spans="1:14" ht="12" customHeight="1">
      <c r="A269" s="60" t="s">
        <v>4547</v>
      </c>
      <c r="B269" s="286" t="s">
        <v>4548</v>
      </c>
      <c r="C269" s="86"/>
      <c r="D269" s="62" t="s">
        <v>1112</v>
      </c>
      <c r="E269" s="59" t="s">
        <v>3020</v>
      </c>
      <c r="F269" s="293">
        <v>94</v>
      </c>
      <c r="G269" s="333"/>
      <c r="H269" s="332"/>
      <c r="I269" s="60" t="s">
        <v>1332</v>
      </c>
      <c r="J269" s="60" t="s">
        <v>4526</v>
      </c>
      <c r="K269" s="58"/>
      <c r="L269" s="62" t="s">
        <v>3643</v>
      </c>
      <c r="M269" s="277" t="s">
        <v>3020</v>
      </c>
      <c r="N269" s="293">
        <v>10810</v>
      </c>
    </row>
    <row r="270" spans="1:14" ht="12" customHeight="1">
      <c r="A270" s="60" t="s">
        <v>4550</v>
      </c>
      <c r="B270" s="286" t="s">
        <v>4698</v>
      </c>
      <c r="C270" s="86"/>
      <c r="D270" s="62" t="s">
        <v>1113</v>
      </c>
      <c r="E270" s="59" t="s">
        <v>3020</v>
      </c>
      <c r="F270" s="293">
        <v>94</v>
      </c>
      <c r="G270" s="333"/>
      <c r="H270" s="332"/>
      <c r="I270" s="60" t="s">
        <v>1333</v>
      </c>
      <c r="J270" s="60" t="s">
        <v>4527</v>
      </c>
      <c r="K270" s="58"/>
      <c r="L270" s="62" t="s">
        <v>3645</v>
      </c>
      <c r="M270" s="277" t="s">
        <v>3020</v>
      </c>
      <c r="N270" s="293">
        <v>10810</v>
      </c>
    </row>
    <row r="271" spans="1:14" ht="12" customHeight="1">
      <c r="A271" s="279"/>
      <c r="B271" s="279"/>
      <c r="C271" s="279"/>
      <c r="D271" s="280"/>
      <c r="E271" s="287"/>
      <c r="F271" s="296"/>
      <c r="G271" s="333"/>
      <c r="H271" s="332"/>
      <c r="I271" s="60" t="s">
        <v>1334</v>
      </c>
      <c r="J271" s="60" t="s">
        <v>4528</v>
      </c>
      <c r="K271" s="58"/>
      <c r="L271" s="62" t="s">
        <v>3647</v>
      </c>
      <c r="M271" s="277" t="s">
        <v>3020</v>
      </c>
      <c r="N271" s="293">
        <v>10810</v>
      </c>
    </row>
    <row r="272" spans="1:14" ht="12" customHeight="1">
      <c r="A272" s="284" t="s">
        <v>4699</v>
      </c>
      <c r="B272" s="284"/>
      <c r="C272" s="400"/>
      <c r="D272" s="85"/>
      <c r="E272" s="59"/>
      <c r="F272" s="293"/>
      <c r="G272" s="333"/>
      <c r="H272" s="332"/>
      <c r="I272" s="64" t="s">
        <v>1344</v>
      </c>
      <c r="J272" s="334"/>
      <c r="K272" s="334"/>
      <c r="L272" s="381"/>
      <c r="M272" s="382"/>
      <c r="N272" s="301"/>
    </row>
    <row r="273" spans="1:14" ht="12" customHeight="1">
      <c r="A273" s="139" t="s">
        <v>4701</v>
      </c>
      <c r="B273" s="139"/>
      <c r="C273" s="143" t="s">
        <v>4702</v>
      </c>
      <c r="D273" s="62" t="s">
        <v>3586</v>
      </c>
      <c r="E273" s="59" t="s">
        <v>4703</v>
      </c>
      <c r="F273" s="293">
        <v>376</v>
      </c>
      <c r="G273" s="333"/>
      <c r="H273" s="332"/>
      <c r="I273" s="60" t="s">
        <v>22</v>
      </c>
      <c r="J273" s="60" t="s">
        <v>3818</v>
      </c>
      <c r="K273" s="334"/>
      <c r="L273" s="62" t="s">
        <v>3074</v>
      </c>
      <c r="M273" s="277" t="s">
        <v>3020</v>
      </c>
      <c r="N273" s="293">
        <v>23329</v>
      </c>
    </row>
    <row r="274" spans="1:14" ht="12" customHeight="1">
      <c r="A274" s="139" t="s">
        <v>1318</v>
      </c>
      <c r="B274" s="139"/>
      <c r="C274" s="143" t="s">
        <v>1319</v>
      </c>
      <c r="D274" s="62" t="s">
        <v>3587</v>
      </c>
      <c r="E274" s="59" t="s">
        <v>4703</v>
      </c>
      <c r="F274" s="293">
        <v>376</v>
      </c>
      <c r="G274" s="333"/>
      <c r="H274" s="332"/>
      <c r="I274" s="60" t="s">
        <v>1129</v>
      </c>
      <c r="J274" s="60" t="s">
        <v>3819</v>
      </c>
      <c r="K274" s="334"/>
      <c r="L274" s="62" t="s">
        <v>3075</v>
      </c>
      <c r="M274" s="277" t="s">
        <v>3020</v>
      </c>
      <c r="N274" s="293">
        <v>23329</v>
      </c>
    </row>
    <row r="275" spans="1:14" ht="12" customHeight="1">
      <c r="A275" s="139" t="s">
        <v>1320</v>
      </c>
      <c r="B275" s="139"/>
      <c r="C275" s="143" t="s">
        <v>1321</v>
      </c>
      <c r="D275" s="62" t="s">
        <v>3588</v>
      </c>
      <c r="E275" s="59" t="s">
        <v>4703</v>
      </c>
      <c r="F275" s="293">
        <v>376</v>
      </c>
      <c r="G275" s="333"/>
      <c r="H275" s="332"/>
      <c r="I275" s="60" t="s">
        <v>1130</v>
      </c>
      <c r="J275" s="60" t="s">
        <v>3820</v>
      </c>
      <c r="K275" s="334"/>
      <c r="L275" s="62" t="s">
        <v>3087</v>
      </c>
      <c r="M275" s="277" t="s">
        <v>3020</v>
      </c>
      <c r="N275" s="293">
        <v>23329</v>
      </c>
    </row>
    <row r="276" spans="1:14" ht="12" customHeight="1">
      <c r="A276" s="139" t="s">
        <v>1858</v>
      </c>
      <c r="B276" s="139"/>
      <c r="C276" s="143" t="s">
        <v>4166</v>
      </c>
      <c r="D276" s="62" t="s">
        <v>3585</v>
      </c>
      <c r="E276" s="59" t="s">
        <v>4703</v>
      </c>
      <c r="F276" s="293">
        <v>719</v>
      </c>
      <c r="G276" s="333"/>
      <c r="H276" s="332"/>
      <c r="I276" s="64" t="s">
        <v>1345</v>
      </c>
      <c r="J276" s="334"/>
      <c r="K276" s="334"/>
      <c r="L276" s="381"/>
      <c r="M276" s="382"/>
      <c r="N276" s="301"/>
    </row>
    <row r="277" spans="1:14" ht="12" customHeight="1">
      <c r="A277" s="284" t="s">
        <v>2366</v>
      </c>
      <c r="B277" s="284"/>
      <c r="C277" s="284"/>
      <c r="D277" s="62"/>
      <c r="E277" s="59"/>
      <c r="F277" s="293"/>
      <c r="G277" s="333"/>
      <c r="H277" s="332"/>
      <c r="I277" s="60" t="s">
        <v>22</v>
      </c>
      <c r="J277" s="60" t="s">
        <v>3821</v>
      </c>
      <c r="K277" s="334"/>
      <c r="L277" s="62" t="s">
        <v>3076</v>
      </c>
      <c r="M277" s="277" t="s">
        <v>3020</v>
      </c>
      <c r="N277" s="293">
        <v>48562</v>
      </c>
    </row>
    <row r="278" spans="1:14" ht="12" customHeight="1">
      <c r="A278" s="139" t="s">
        <v>2367</v>
      </c>
      <c r="B278" s="139"/>
      <c r="C278" s="139"/>
      <c r="D278" s="62" t="s">
        <v>3589</v>
      </c>
      <c r="E278" s="59" t="s">
        <v>4167</v>
      </c>
      <c r="F278" s="293">
        <v>485</v>
      </c>
      <c r="G278" s="333"/>
      <c r="H278" s="332"/>
      <c r="I278" s="60" t="s">
        <v>1129</v>
      </c>
      <c r="J278" s="60" t="s">
        <v>3822</v>
      </c>
      <c r="K278" s="334"/>
      <c r="L278" s="62" t="s">
        <v>3077</v>
      </c>
      <c r="M278" s="277" t="s">
        <v>3020</v>
      </c>
      <c r="N278" s="293">
        <v>48562</v>
      </c>
    </row>
    <row r="279" spans="1:14" ht="12" customHeight="1">
      <c r="A279" s="284" t="s">
        <v>1093</v>
      </c>
      <c r="B279" s="284"/>
      <c r="C279" s="284"/>
      <c r="D279" s="62"/>
      <c r="E279" s="59"/>
      <c r="F279" s="293"/>
      <c r="G279" s="333"/>
      <c r="H279" s="332"/>
      <c r="I279" s="60" t="s">
        <v>1130</v>
      </c>
      <c r="J279" s="60" t="s">
        <v>3823</v>
      </c>
      <c r="K279" s="334"/>
      <c r="L279" s="62" t="s">
        <v>3088</v>
      </c>
      <c r="M279" s="277" t="s">
        <v>3020</v>
      </c>
      <c r="N279" s="293">
        <v>48562</v>
      </c>
    </row>
    <row r="280" spans="1:14" ht="12" customHeight="1">
      <c r="A280" s="139" t="s">
        <v>4168</v>
      </c>
      <c r="B280" s="139"/>
      <c r="C280" s="139"/>
      <c r="D280" s="62" t="s">
        <v>1107</v>
      </c>
      <c r="E280" s="59" t="s">
        <v>3020</v>
      </c>
      <c r="F280" s="293">
        <v>126</v>
      </c>
      <c r="G280" s="333"/>
      <c r="H280" s="332"/>
      <c r="I280" s="405" t="s">
        <v>2707</v>
      </c>
      <c r="L280" s="280"/>
      <c r="N280" s="296"/>
    </row>
    <row r="281" spans="1:14" ht="12" customHeight="1">
      <c r="A281" s="139" t="s">
        <v>3032</v>
      </c>
      <c r="B281" s="139"/>
      <c r="C281" s="139"/>
      <c r="D281" s="62" t="s">
        <v>1108</v>
      </c>
      <c r="E281" s="59" t="s">
        <v>3020</v>
      </c>
      <c r="F281" s="293">
        <v>126</v>
      </c>
      <c r="G281" s="333"/>
      <c r="H281" s="332"/>
      <c r="I281" s="58" t="s">
        <v>2708</v>
      </c>
      <c r="J281" s="60" t="s">
        <v>2709</v>
      </c>
      <c r="K281" s="334"/>
      <c r="L281" s="62" t="s">
        <v>3078</v>
      </c>
      <c r="M281" s="277" t="s">
        <v>3020</v>
      </c>
      <c r="N281" s="293">
        <v>65596</v>
      </c>
    </row>
    <row r="282" spans="1:14" ht="12" customHeight="1">
      <c r="A282" s="139" t="s">
        <v>3033</v>
      </c>
      <c r="B282" s="139"/>
      <c r="C282" s="139"/>
      <c r="D282" s="62" t="s">
        <v>1109</v>
      </c>
      <c r="E282" s="59" t="s">
        <v>3020</v>
      </c>
      <c r="F282" s="293">
        <v>126</v>
      </c>
      <c r="G282" s="333"/>
      <c r="H282" s="332"/>
      <c r="I282" s="58" t="s">
        <v>2710</v>
      </c>
      <c r="J282" s="60" t="s">
        <v>2711</v>
      </c>
      <c r="K282" s="334"/>
      <c r="L282" s="62" t="s">
        <v>3079</v>
      </c>
      <c r="M282" s="277" t="s">
        <v>3020</v>
      </c>
      <c r="N282" s="293">
        <v>65596</v>
      </c>
    </row>
    <row r="283" spans="1:14" ht="12" customHeight="1">
      <c r="A283" s="139" t="s">
        <v>4918</v>
      </c>
      <c r="B283" s="139"/>
      <c r="C283" s="139"/>
      <c r="D283" s="62" t="s">
        <v>4817</v>
      </c>
      <c r="E283" s="59" t="s">
        <v>3020</v>
      </c>
      <c r="F283" s="293">
        <v>126</v>
      </c>
      <c r="G283" s="333"/>
      <c r="H283" s="332"/>
      <c r="I283" s="58" t="s">
        <v>2712</v>
      </c>
      <c r="J283" s="60" t="s">
        <v>2713</v>
      </c>
      <c r="K283" s="334"/>
      <c r="L283" s="62" t="s">
        <v>3089</v>
      </c>
      <c r="M283" s="277" t="s">
        <v>3020</v>
      </c>
      <c r="N283" s="293">
        <v>65596</v>
      </c>
    </row>
    <row r="284" spans="1:14" ht="12" customHeight="1">
      <c r="A284" s="284" t="s">
        <v>1412</v>
      </c>
      <c r="B284" s="139"/>
      <c r="C284" s="139"/>
      <c r="D284" s="62"/>
      <c r="E284" s="59"/>
      <c r="F284" s="293"/>
      <c r="G284" s="333"/>
      <c r="H284" s="332"/>
      <c r="I284" s="405" t="s">
        <v>2714</v>
      </c>
      <c r="L284" s="280"/>
      <c r="N284" s="296"/>
    </row>
    <row r="285" spans="1:14" ht="12" customHeight="1">
      <c r="A285" s="140" t="s">
        <v>2020</v>
      </c>
      <c r="B285" s="139"/>
      <c r="C285" s="139"/>
      <c r="D285" s="62"/>
      <c r="E285" s="59"/>
      <c r="F285" s="293"/>
      <c r="G285" s="333"/>
      <c r="H285" s="332"/>
      <c r="I285" s="58" t="s">
        <v>2715</v>
      </c>
      <c r="J285" s="60" t="s">
        <v>2716</v>
      </c>
      <c r="K285" s="334"/>
      <c r="L285" s="62" t="s">
        <v>3080</v>
      </c>
      <c r="M285" s="277" t="s">
        <v>3020</v>
      </c>
      <c r="N285" s="293">
        <v>84017</v>
      </c>
    </row>
    <row r="286" spans="1:14" ht="12" customHeight="1">
      <c r="A286" s="140" t="s">
        <v>4160</v>
      </c>
      <c r="B286" s="140"/>
      <c r="C286" s="140"/>
      <c r="D286" s="62" t="s">
        <v>3616</v>
      </c>
      <c r="E286" s="59" t="s">
        <v>4167</v>
      </c>
      <c r="F286" s="293">
        <v>691</v>
      </c>
      <c r="G286" s="333"/>
      <c r="H286" s="332"/>
      <c r="I286" s="58" t="s">
        <v>2717</v>
      </c>
      <c r="J286" s="60" t="s">
        <v>2718</v>
      </c>
      <c r="K286" s="334"/>
      <c r="L286" s="62" t="s">
        <v>3081</v>
      </c>
      <c r="M286" s="277" t="s">
        <v>3020</v>
      </c>
      <c r="N286" s="293">
        <v>84017</v>
      </c>
    </row>
    <row r="287" spans="1:14" ht="12" customHeight="1">
      <c r="A287" s="139" t="s">
        <v>978</v>
      </c>
      <c r="B287" s="139"/>
      <c r="C287" s="139"/>
      <c r="D287" s="62" t="s">
        <v>3615</v>
      </c>
      <c r="E287" s="59" t="s">
        <v>4167</v>
      </c>
      <c r="F287" s="293">
        <v>691</v>
      </c>
      <c r="G287" s="333"/>
      <c r="H287" s="332"/>
      <c r="I287" s="58" t="s">
        <v>2719</v>
      </c>
      <c r="J287" s="60" t="s">
        <v>2720</v>
      </c>
      <c r="K287" s="334"/>
      <c r="L287" s="62" t="s">
        <v>3090</v>
      </c>
      <c r="M287" s="277" t="s">
        <v>3020</v>
      </c>
      <c r="N287" s="293">
        <v>84017</v>
      </c>
    </row>
    <row r="288" spans="1:14" ht="12" customHeight="1">
      <c r="A288" s="139" t="s">
        <v>979</v>
      </c>
      <c r="B288" s="139"/>
      <c r="C288" s="139"/>
      <c r="D288" s="62" t="s">
        <v>3618</v>
      </c>
      <c r="E288" s="59" t="s">
        <v>4167</v>
      </c>
      <c r="F288" s="293">
        <v>691</v>
      </c>
      <c r="G288" s="333"/>
      <c r="H288" s="332"/>
      <c r="I288" s="405" t="s">
        <v>4784</v>
      </c>
      <c r="J288" s="274"/>
      <c r="K288" s="274"/>
      <c r="L288" s="275"/>
      <c r="M288" s="276"/>
      <c r="N288" s="296"/>
    </row>
    <row r="289" spans="1:14" ht="12" customHeight="1">
      <c r="A289" s="140" t="s">
        <v>980</v>
      </c>
      <c r="B289" s="140"/>
      <c r="C289" s="140"/>
      <c r="D289" s="62" t="s">
        <v>3617</v>
      </c>
      <c r="E289" s="59" t="s">
        <v>4167</v>
      </c>
      <c r="F289" s="293">
        <v>691</v>
      </c>
      <c r="G289" s="333"/>
      <c r="H289" s="332"/>
      <c r="I289" s="60" t="s">
        <v>2715</v>
      </c>
      <c r="J289" s="60" t="s">
        <v>4785</v>
      </c>
      <c r="K289" s="334"/>
      <c r="L289" s="62" t="s">
        <v>857</v>
      </c>
      <c r="M289" s="277" t="s">
        <v>3020</v>
      </c>
      <c r="N289" s="293">
        <v>88217</v>
      </c>
    </row>
    <row r="290" spans="1:14" ht="12" customHeight="1">
      <c r="A290" s="57" t="s">
        <v>2881</v>
      </c>
      <c r="B290" s="57"/>
      <c r="C290" s="86"/>
      <c r="D290" s="62"/>
      <c r="E290" s="59"/>
      <c r="F290" s="293"/>
      <c r="G290" s="333"/>
      <c r="H290" s="332"/>
      <c r="I290" s="58" t="s">
        <v>2717</v>
      </c>
      <c r="J290" s="60" t="s">
        <v>4786</v>
      </c>
      <c r="K290" s="334"/>
      <c r="L290" s="62" t="s">
        <v>3500</v>
      </c>
      <c r="M290" s="277" t="s">
        <v>3020</v>
      </c>
      <c r="N290" s="293">
        <v>88217</v>
      </c>
    </row>
    <row r="291" spans="1:14" ht="12" customHeight="1">
      <c r="A291" s="60" t="s">
        <v>1340</v>
      </c>
      <c r="B291" s="58"/>
      <c r="C291" s="86"/>
      <c r="D291" s="62"/>
      <c r="E291" s="59"/>
      <c r="F291" s="293"/>
      <c r="G291" s="333"/>
      <c r="H291" s="332"/>
      <c r="I291" s="58" t="s">
        <v>2719</v>
      </c>
      <c r="J291" s="60" t="s">
        <v>4787</v>
      </c>
      <c r="K291" s="334"/>
      <c r="L291" s="62" t="s">
        <v>3501</v>
      </c>
      <c r="M291" s="277" t="s">
        <v>3020</v>
      </c>
      <c r="N291" s="293">
        <v>88217</v>
      </c>
    </row>
    <row r="292" spans="1:8" ht="12" customHeight="1">
      <c r="A292" s="60" t="s">
        <v>1342</v>
      </c>
      <c r="B292" s="58"/>
      <c r="C292" s="86"/>
      <c r="D292" s="62" t="s">
        <v>4818</v>
      </c>
      <c r="E292" s="59" t="s">
        <v>2644</v>
      </c>
      <c r="F292" s="293">
        <v>178</v>
      </c>
      <c r="G292" s="333"/>
      <c r="H292" s="332"/>
    </row>
    <row r="293" spans="1:14" ht="12" customHeight="1">
      <c r="A293" s="60" t="s">
        <v>1341</v>
      </c>
      <c r="B293" s="58"/>
      <c r="C293" s="86"/>
      <c r="D293" s="62" t="s">
        <v>4819</v>
      </c>
      <c r="E293" s="59" t="s">
        <v>2644</v>
      </c>
      <c r="F293" s="294">
        <v>222</v>
      </c>
      <c r="G293" s="333"/>
      <c r="H293" s="332"/>
      <c r="I293" s="98" t="s">
        <v>2932</v>
      </c>
      <c r="J293" s="86"/>
      <c r="K293" s="86"/>
      <c r="L293" s="173"/>
      <c r="M293" s="94"/>
      <c r="N293" s="297"/>
    </row>
    <row r="294" spans="1:14" ht="12" customHeight="1">
      <c r="A294" s="140" t="s">
        <v>1343</v>
      </c>
      <c r="B294" s="139"/>
      <c r="C294" s="334"/>
      <c r="D294" s="62" t="s">
        <v>4820</v>
      </c>
      <c r="E294" s="59" t="s">
        <v>2644</v>
      </c>
      <c r="F294" s="294">
        <v>235</v>
      </c>
      <c r="G294" s="333"/>
      <c r="H294" s="332"/>
      <c r="I294" s="60" t="s">
        <v>1335</v>
      </c>
      <c r="J294" s="86" t="s">
        <v>4354</v>
      </c>
      <c r="K294" s="86"/>
      <c r="L294" s="62" t="s">
        <v>3094</v>
      </c>
      <c r="M294" s="277" t="s">
        <v>3020</v>
      </c>
      <c r="N294" s="293">
        <v>1646</v>
      </c>
    </row>
    <row r="295" spans="1:14" ht="12" customHeight="1">
      <c r="A295" s="86" t="s">
        <v>4704</v>
      </c>
      <c r="B295" s="95"/>
      <c r="C295" s="95"/>
      <c r="D295" s="62"/>
      <c r="E295" s="59"/>
      <c r="F295" s="293"/>
      <c r="G295" s="333"/>
      <c r="H295" s="332"/>
      <c r="I295" s="60" t="s">
        <v>95</v>
      </c>
      <c r="J295" s="86" t="s">
        <v>2580</v>
      </c>
      <c r="K295" s="86"/>
      <c r="L295" s="62" t="s">
        <v>3095</v>
      </c>
      <c r="M295" s="277" t="s">
        <v>3020</v>
      </c>
      <c r="N295" s="294">
        <v>4314</v>
      </c>
    </row>
    <row r="296" spans="1:14" ht="12" customHeight="1">
      <c r="A296" s="286" t="s">
        <v>4518</v>
      </c>
      <c r="B296" s="95"/>
      <c r="C296" s="95"/>
      <c r="D296" s="62" t="s">
        <v>1110</v>
      </c>
      <c r="E296" s="59" t="s">
        <v>2644</v>
      </c>
      <c r="F296" s="293">
        <v>178</v>
      </c>
      <c r="G296" s="333"/>
      <c r="H296" s="332"/>
      <c r="I296" s="60" t="s">
        <v>96</v>
      </c>
      <c r="J296" s="86" t="s">
        <v>2581</v>
      </c>
      <c r="K296" s="86"/>
      <c r="L296" s="62" t="s">
        <v>3096</v>
      </c>
      <c r="M296" s="277" t="s">
        <v>3020</v>
      </c>
      <c r="N296" s="294">
        <v>5009</v>
      </c>
    </row>
    <row r="297" spans="1:14" ht="12" customHeight="1">
      <c r="A297" s="60" t="s">
        <v>1636</v>
      </c>
      <c r="B297" s="95"/>
      <c r="C297" s="95"/>
      <c r="D297" s="62"/>
      <c r="E297" s="59"/>
      <c r="F297" s="293"/>
      <c r="G297" s="333"/>
      <c r="H297" s="332"/>
      <c r="I297" s="60" t="s">
        <v>97</v>
      </c>
      <c r="J297" s="86" t="s">
        <v>2582</v>
      </c>
      <c r="K297" s="86"/>
      <c r="L297" s="62" t="s">
        <v>3097</v>
      </c>
      <c r="M297" s="277" t="s">
        <v>3020</v>
      </c>
      <c r="N297" s="294">
        <v>7831</v>
      </c>
    </row>
    <row r="298" spans="7:14" ht="12" customHeight="1">
      <c r="G298" s="333"/>
      <c r="H298" s="332"/>
      <c r="I298" s="274"/>
      <c r="J298" s="274"/>
      <c r="K298" s="274"/>
      <c r="L298" s="275"/>
      <c r="M298" s="276"/>
      <c r="N298" s="296"/>
    </row>
    <row r="299" spans="1:14" ht="12" customHeight="1">
      <c r="A299" s="98" t="s">
        <v>4926</v>
      </c>
      <c r="B299" s="86"/>
      <c r="C299" s="86"/>
      <c r="D299" s="173"/>
      <c r="E299" s="94"/>
      <c r="F299" s="297"/>
      <c r="G299" s="333"/>
      <c r="H299" s="332"/>
      <c r="I299" s="57" t="s">
        <v>1606</v>
      </c>
      <c r="J299" s="58"/>
      <c r="K299" s="60"/>
      <c r="L299" s="62"/>
      <c r="M299" s="58"/>
      <c r="N299" s="293"/>
    </row>
    <row r="300" spans="1:14" ht="12" customHeight="1">
      <c r="A300" s="403" t="s">
        <v>4459</v>
      </c>
      <c r="B300" s="58"/>
      <c r="C300" s="60"/>
      <c r="D300" s="62"/>
      <c r="E300" s="58"/>
      <c r="F300" s="293"/>
      <c r="G300" s="333"/>
      <c r="H300" s="332"/>
      <c r="I300" s="60" t="s">
        <v>98</v>
      </c>
      <c r="J300" s="60" t="s">
        <v>969</v>
      </c>
      <c r="K300" s="58"/>
      <c r="L300" s="62" t="s">
        <v>55</v>
      </c>
      <c r="M300" s="277" t="s">
        <v>3020</v>
      </c>
      <c r="N300" s="294">
        <v>464</v>
      </c>
    </row>
    <row r="301" spans="1:14" ht="12" customHeight="1">
      <c r="A301" s="60" t="s">
        <v>946</v>
      </c>
      <c r="B301" s="58"/>
      <c r="C301" s="330"/>
      <c r="D301" s="62" t="s">
        <v>784</v>
      </c>
      <c r="E301" s="277" t="s">
        <v>3020</v>
      </c>
      <c r="F301" s="293">
        <v>1101</v>
      </c>
      <c r="G301" s="333"/>
      <c r="H301" s="332"/>
      <c r="I301" s="274"/>
      <c r="J301" s="274"/>
      <c r="K301" s="274"/>
      <c r="L301" s="275"/>
      <c r="M301" s="276"/>
      <c r="N301" s="296"/>
    </row>
    <row r="302" spans="1:14" ht="12" customHeight="1">
      <c r="A302" s="60" t="s">
        <v>4460</v>
      </c>
      <c r="B302" s="58"/>
      <c r="C302" s="58"/>
      <c r="D302" s="62" t="s">
        <v>4107</v>
      </c>
      <c r="E302" s="277" t="s">
        <v>3020</v>
      </c>
      <c r="F302" s="293">
        <v>1101</v>
      </c>
      <c r="G302" s="333"/>
      <c r="H302" s="332"/>
      <c r="I302" s="57" t="s">
        <v>2537</v>
      </c>
      <c r="J302" s="58"/>
      <c r="K302" s="58"/>
      <c r="L302" s="62"/>
      <c r="M302" s="58"/>
      <c r="N302" s="293"/>
    </row>
    <row r="303" spans="1:14" ht="12" customHeight="1">
      <c r="A303" s="60" t="s">
        <v>947</v>
      </c>
      <c r="B303" s="58"/>
      <c r="C303" s="58"/>
      <c r="D303" s="62" t="s">
        <v>785</v>
      </c>
      <c r="E303" s="277" t="s">
        <v>3020</v>
      </c>
      <c r="F303" s="293">
        <v>1101</v>
      </c>
      <c r="G303" s="333"/>
      <c r="H303" s="332"/>
      <c r="I303" s="63" t="s">
        <v>2514</v>
      </c>
      <c r="J303" s="86"/>
      <c r="K303" s="86"/>
      <c r="L303" s="173"/>
      <c r="M303" s="94"/>
      <c r="N303" s="297"/>
    </row>
    <row r="304" spans="1:14" ht="12" customHeight="1">
      <c r="A304" s="60" t="s">
        <v>948</v>
      </c>
      <c r="B304" s="58"/>
      <c r="C304" s="58"/>
      <c r="D304" s="62" t="s">
        <v>786</v>
      </c>
      <c r="E304" s="277" t="s">
        <v>3020</v>
      </c>
      <c r="F304" s="293">
        <v>1101</v>
      </c>
      <c r="G304" s="333"/>
      <c r="H304" s="332"/>
      <c r="I304" s="60" t="s">
        <v>2064</v>
      </c>
      <c r="J304" s="58"/>
      <c r="K304" s="74" t="s">
        <v>2513</v>
      </c>
      <c r="L304" s="62" t="s">
        <v>2622</v>
      </c>
      <c r="M304" s="277" t="s">
        <v>3020</v>
      </c>
      <c r="N304" s="301">
        <v>589</v>
      </c>
    </row>
    <row r="305" spans="1:14" ht="12" customHeight="1">
      <c r="A305" s="403" t="s">
        <v>4458</v>
      </c>
      <c r="B305" s="58"/>
      <c r="C305" s="58"/>
      <c r="D305" s="62"/>
      <c r="E305" s="58"/>
      <c r="F305" s="293"/>
      <c r="G305" s="333"/>
      <c r="H305" s="332"/>
      <c r="I305" s="60" t="s">
        <v>2065</v>
      </c>
      <c r="J305" s="58"/>
      <c r="K305" s="75" t="s">
        <v>3832</v>
      </c>
      <c r="L305" s="62" t="s">
        <v>2623</v>
      </c>
      <c r="M305" s="277" t="s">
        <v>3020</v>
      </c>
      <c r="N305" s="294">
        <v>597</v>
      </c>
    </row>
    <row r="306" spans="1:14" ht="12" customHeight="1">
      <c r="A306" s="60" t="s">
        <v>949</v>
      </c>
      <c r="B306" s="58"/>
      <c r="C306" s="58"/>
      <c r="D306" s="62" t="s">
        <v>787</v>
      </c>
      <c r="E306" s="277" t="s">
        <v>3020</v>
      </c>
      <c r="F306" s="293">
        <v>1101</v>
      </c>
      <c r="G306" s="333"/>
      <c r="H306" s="332"/>
      <c r="I306" s="334"/>
      <c r="J306" s="334"/>
      <c r="K306" s="334"/>
      <c r="L306" s="381"/>
      <c r="M306" s="382"/>
      <c r="N306" s="301"/>
    </row>
    <row r="307" spans="1:14" ht="12" customHeight="1">
      <c r="A307" s="60" t="s">
        <v>4461</v>
      </c>
      <c r="B307" s="58"/>
      <c r="C307" s="58"/>
      <c r="D307" s="62" t="s">
        <v>54</v>
      </c>
      <c r="E307" s="277" t="s">
        <v>3020</v>
      </c>
      <c r="F307" s="293">
        <v>1101</v>
      </c>
      <c r="G307" s="333"/>
      <c r="H307" s="332"/>
      <c r="I307" s="64" t="s">
        <v>2515</v>
      </c>
      <c r="J307" s="58"/>
      <c r="K307" s="74"/>
      <c r="L307" s="62"/>
      <c r="M307" s="58"/>
      <c r="N307" s="293"/>
    </row>
    <row r="308" spans="1:14" ht="12" customHeight="1">
      <c r="A308" s="60" t="s">
        <v>950</v>
      </c>
      <c r="B308" s="58"/>
      <c r="C308" s="58"/>
      <c r="D308" s="62" t="s">
        <v>788</v>
      </c>
      <c r="E308" s="277" t="s">
        <v>3020</v>
      </c>
      <c r="F308" s="293">
        <v>1101</v>
      </c>
      <c r="G308" s="333"/>
      <c r="H308" s="332"/>
      <c r="I308" s="61" t="s">
        <v>14</v>
      </c>
      <c r="J308" s="58"/>
      <c r="K308" s="75" t="s">
        <v>3911</v>
      </c>
      <c r="L308" s="62" t="s">
        <v>210</v>
      </c>
      <c r="M308" s="277" t="s">
        <v>3020</v>
      </c>
      <c r="N308" s="293">
        <v>792</v>
      </c>
    </row>
    <row r="309" spans="1:14" ht="12" customHeight="1">
      <c r="A309" s="60" t="s">
        <v>951</v>
      </c>
      <c r="B309" s="58"/>
      <c r="C309" s="58"/>
      <c r="D309" s="62" t="s">
        <v>789</v>
      </c>
      <c r="E309" s="277" t="s">
        <v>3020</v>
      </c>
      <c r="F309" s="293">
        <v>1101</v>
      </c>
      <c r="G309" s="333"/>
      <c r="H309" s="332"/>
      <c r="I309" s="61" t="s">
        <v>15</v>
      </c>
      <c r="J309" s="58"/>
      <c r="K309" s="74" t="s">
        <v>2067</v>
      </c>
      <c r="L309" s="62" t="s">
        <v>2624</v>
      </c>
      <c r="M309" s="277" t="s">
        <v>3020</v>
      </c>
      <c r="N309" s="293">
        <v>792</v>
      </c>
    </row>
    <row r="310" spans="1:14" ht="12" customHeight="1">
      <c r="A310" s="404" t="s">
        <v>99</v>
      </c>
      <c r="B310" s="86"/>
      <c r="C310" s="86"/>
      <c r="D310" s="173"/>
      <c r="E310" s="94"/>
      <c r="F310" s="297"/>
      <c r="G310" s="333"/>
      <c r="H310" s="332"/>
      <c r="I310" s="61" t="s">
        <v>16</v>
      </c>
      <c r="J310" s="58"/>
      <c r="K310" s="74" t="s">
        <v>2068</v>
      </c>
      <c r="L310" s="62" t="s">
        <v>2625</v>
      </c>
      <c r="M310" s="277" t="s">
        <v>3020</v>
      </c>
      <c r="N310" s="293">
        <v>792</v>
      </c>
    </row>
    <row r="311" spans="1:14" ht="12" customHeight="1">
      <c r="A311" s="60" t="s">
        <v>952</v>
      </c>
      <c r="B311" s="58"/>
      <c r="C311" s="58"/>
      <c r="D311" s="62" t="s">
        <v>790</v>
      </c>
      <c r="E311" s="277" t="s">
        <v>3020</v>
      </c>
      <c r="F311" s="293">
        <v>1101</v>
      </c>
      <c r="G311" s="333"/>
      <c r="H311" s="332"/>
      <c r="I311" s="61" t="s">
        <v>3145</v>
      </c>
      <c r="J311" s="58"/>
      <c r="K311" s="75" t="s">
        <v>1865</v>
      </c>
      <c r="L311" s="62" t="s">
        <v>2626</v>
      </c>
      <c r="M311" s="277" t="s">
        <v>3020</v>
      </c>
      <c r="N311" s="293">
        <v>792</v>
      </c>
    </row>
    <row r="312" spans="1:14" ht="12" customHeight="1">
      <c r="A312" s="60" t="s">
        <v>2601</v>
      </c>
      <c r="B312" s="58"/>
      <c r="C312" s="58"/>
      <c r="D312" s="62" t="s">
        <v>4108</v>
      </c>
      <c r="E312" s="277" t="s">
        <v>3020</v>
      </c>
      <c r="F312" s="293">
        <v>1101</v>
      </c>
      <c r="G312" s="333"/>
      <c r="H312" s="332"/>
      <c r="I312" s="61" t="s">
        <v>2198</v>
      </c>
      <c r="J312" s="66"/>
      <c r="K312" s="75" t="s">
        <v>1608</v>
      </c>
      <c r="L312" s="62" t="s">
        <v>4833</v>
      </c>
      <c r="M312" s="277" t="s">
        <v>3020</v>
      </c>
      <c r="N312" s="293">
        <v>739</v>
      </c>
    </row>
    <row r="313" spans="1:14" ht="12" customHeight="1">
      <c r="A313" s="60" t="s">
        <v>953</v>
      </c>
      <c r="B313" s="58"/>
      <c r="C313" s="58"/>
      <c r="D313" s="62" t="s">
        <v>791</v>
      </c>
      <c r="E313" s="277" t="s">
        <v>3020</v>
      </c>
      <c r="F313" s="293">
        <v>1101</v>
      </c>
      <c r="G313" s="333"/>
      <c r="H313" s="332"/>
      <c r="I313" s="61" t="s">
        <v>2199</v>
      </c>
      <c r="J313" s="66"/>
      <c r="K313" s="75" t="s">
        <v>1609</v>
      </c>
      <c r="L313" s="62" t="s">
        <v>4834</v>
      </c>
      <c r="M313" s="277" t="s">
        <v>3020</v>
      </c>
      <c r="N313" s="293">
        <v>739</v>
      </c>
    </row>
    <row r="314" spans="1:14" ht="12" customHeight="1">
      <c r="A314" s="60" t="s">
        <v>954</v>
      </c>
      <c r="B314" s="58"/>
      <c r="C314" s="58"/>
      <c r="D314" s="62" t="s">
        <v>792</v>
      </c>
      <c r="E314" s="277" t="s">
        <v>3020</v>
      </c>
      <c r="F314" s="293">
        <v>1101</v>
      </c>
      <c r="G314" s="333"/>
      <c r="H314" s="332"/>
      <c r="I314" s="61" t="s">
        <v>2200</v>
      </c>
      <c r="J314" s="66"/>
      <c r="K314" s="75" t="s">
        <v>1610</v>
      </c>
      <c r="L314" s="62" t="s">
        <v>4836</v>
      </c>
      <c r="M314" s="277" t="s">
        <v>3020</v>
      </c>
      <c r="N314" s="293">
        <v>739</v>
      </c>
    </row>
    <row r="315" spans="4:14" ht="12" customHeight="1">
      <c r="D315" s="275"/>
      <c r="F315" s="296"/>
      <c r="G315" s="333"/>
      <c r="H315" s="332"/>
      <c r="I315" s="61" t="s">
        <v>2201</v>
      </c>
      <c r="J315" s="66"/>
      <c r="K315" s="75" t="s">
        <v>1866</v>
      </c>
      <c r="L315" s="62" t="s">
        <v>3639</v>
      </c>
      <c r="M315" s="277" t="s">
        <v>3020</v>
      </c>
      <c r="N315" s="293">
        <v>739</v>
      </c>
    </row>
    <row r="316" spans="1:14" ht="12" customHeight="1">
      <c r="A316" s="57" t="s">
        <v>4447</v>
      </c>
      <c r="B316" s="58"/>
      <c r="C316" s="60"/>
      <c r="D316" s="62"/>
      <c r="E316" s="58"/>
      <c r="F316" s="293"/>
      <c r="G316" s="333"/>
      <c r="H316" s="332"/>
      <c r="I316" s="61" t="s">
        <v>2202</v>
      </c>
      <c r="J316" s="86"/>
      <c r="K316" s="393" t="s">
        <v>1611</v>
      </c>
      <c r="L316" s="62" t="s">
        <v>3641</v>
      </c>
      <c r="M316" s="277" t="s">
        <v>3020</v>
      </c>
      <c r="N316" s="293">
        <v>739</v>
      </c>
    </row>
    <row r="317" spans="1:14" ht="12" customHeight="1">
      <c r="A317" s="60" t="s">
        <v>3774</v>
      </c>
      <c r="B317" s="58"/>
      <c r="C317" s="58"/>
      <c r="D317" s="62" t="s">
        <v>4109</v>
      </c>
      <c r="E317" s="277" t="s">
        <v>3020</v>
      </c>
      <c r="F317" s="294">
        <v>594</v>
      </c>
      <c r="G317" s="333"/>
      <c r="H317" s="332"/>
      <c r="I317" s="61" t="s">
        <v>2203</v>
      </c>
      <c r="J317" s="66"/>
      <c r="K317" s="90" t="s">
        <v>1612</v>
      </c>
      <c r="L317" s="62" t="s">
        <v>3642</v>
      </c>
      <c r="M317" s="277" t="s">
        <v>3020</v>
      </c>
      <c r="N317" s="293">
        <v>739</v>
      </c>
    </row>
    <row r="318" spans="1:14" ht="12" customHeight="1">
      <c r="A318" s="60" t="s">
        <v>3775</v>
      </c>
      <c r="B318" s="58"/>
      <c r="C318" s="58"/>
      <c r="D318" s="62" t="s">
        <v>3923</v>
      </c>
      <c r="E318" s="277" t="s">
        <v>3020</v>
      </c>
      <c r="F318" s="294">
        <v>548</v>
      </c>
      <c r="G318" s="333"/>
      <c r="H318" s="332"/>
      <c r="I318" s="61" t="s">
        <v>2204</v>
      </c>
      <c r="J318" s="66"/>
      <c r="K318" s="90" t="s">
        <v>1613</v>
      </c>
      <c r="L318" s="62" t="s">
        <v>3644</v>
      </c>
      <c r="M318" s="277" t="s">
        <v>3020</v>
      </c>
      <c r="N318" s="293">
        <v>739</v>
      </c>
    </row>
    <row r="319" spans="1:14" ht="12" customHeight="1">
      <c r="A319" s="60" t="s">
        <v>3688</v>
      </c>
      <c r="B319" s="58"/>
      <c r="C319" s="58"/>
      <c r="D319" s="62" t="s">
        <v>3924</v>
      </c>
      <c r="E319" s="277" t="s">
        <v>3020</v>
      </c>
      <c r="F319" s="294">
        <v>593</v>
      </c>
      <c r="G319" s="333"/>
      <c r="H319" s="332"/>
      <c r="I319" s="61" t="s">
        <v>2205</v>
      </c>
      <c r="J319" s="66"/>
      <c r="K319" s="90" t="s">
        <v>1867</v>
      </c>
      <c r="L319" s="62" t="s">
        <v>3646</v>
      </c>
      <c r="M319" s="277" t="s">
        <v>3020</v>
      </c>
      <c r="N319" s="293">
        <v>739</v>
      </c>
    </row>
    <row r="320" spans="1:14" ht="12" customHeight="1">
      <c r="A320" s="60" t="s">
        <v>3689</v>
      </c>
      <c r="B320" s="58"/>
      <c r="C320" s="58"/>
      <c r="D320" s="62" t="s">
        <v>3925</v>
      </c>
      <c r="E320" s="277" t="s">
        <v>3020</v>
      </c>
      <c r="F320" s="294">
        <v>592</v>
      </c>
      <c r="G320" s="333"/>
      <c r="H320" s="332"/>
      <c r="I320" s="61" t="s">
        <v>2206</v>
      </c>
      <c r="J320" s="86"/>
      <c r="K320" s="99" t="s">
        <v>1614</v>
      </c>
      <c r="L320" s="62" t="s">
        <v>793</v>
      </c>
      <c r="M320" s="277" t="s">
        <v>3020</v>
      </c>
      <c r="N320" s="293">
        <v>1924</v>
      </c>
    </row>
    <row r="321" spans="1:14" ht="12" customHeight="1">
      <c r="A321" s="60" t="s">
        <v>3690</v>
      </c>
      <c r="B321" s="58"/>
      <c r="C321" s="58"/>
      <c r="D321" s="62" t="s">
        <v>3926</v>
      </c>
      <c r="E321" s="277" t="s">
        <v>3020</v>
      </c>
      <c r="F321" s="294">
        <v>562</v>
      </c>
      <c r="G321" s="333"/>
      <c r="H321" s="332"/>
      <c r="I321" s="61" t="s">
        <v>2207</v>
      </c>
      <c r="J321" s="66"/>
      <c r="K321" s="90" t="s">
        <v>1615</v>
      </c>
      <c r="L321" s="62" t="s">
        <v>3648</v>
      </c>
      <c r="M321" s="277" t="s">
        <v>3020</v>
      </c>
      <c r="N321" s="293">
        <v>1924</v>
      </c>
    </row>
    <row r="322" spans="1:14" ht="12" customHeight="1">
      <c r="A322" s="60" t="s">
        <v>2602</v>
      </c>
      <c r="B322" s="58"/>
      <c r="C322" s="58"/>
      <c r="D322" s="62" t="s">
        <v>3927</v>
      </c>
      <c r="E322" s="277" t="s">
        <v>3020</v>
      </c>
      <c r="F322" s="294">
        <v>343</v>
      </c>
      <c r="G322" s="333"/>
      <c r="H322" s="332"/>
      <c r="I322" s="61" t="s">
        <v>2208</v>
      </c>
      <c r="J322" s="66"/>
      <c r="K322" s="90" t="s">
        <v>694</v>
      </c>
      <c r="L322" s="62" t="s">
        <v>3649</v>
      </c>
      <c r="M322" s="277" t="s">
        <v>3020</v>
      </c>
      <c r="N322" s="293">
        <v>1924</v>
      </c>
    </row>
    <row r="323" spans="1:14" ht="12" customHeight="1">
      <c r="A323" s="60" t="s">
        <v>2603</v>
      </c>
      <c r="B323" s="58"/>
      <c r="C323" s="58"/>
      <c r="D323" s="62" t="s">
        <v>3928</v>
      </c>
      <c r="E323" s="277" t="s">
        <v>3020</v>
      </c>
      <c r="F323" s="294">
        <v>343</v>
      </c>
      <c r="G323" s="333"/>
      <c r="H323" s="332"/>
      <c r="I323" s="61" t="s">
        <v>2209</v>
      </c>
      <c r="J323" s="66"/>
      <c r="K323" s="90" t="s">
        <v>1868</v>
      </c>
      <c r="L323" s="62" t="s">
        <v>3650</v>
      </c>
      <c r="M323" s="277" t="s">
        <v>3020</v>
      </c>
      <c r="N323" s="293">
        <v>1924</v>
      </c>
    </row>
    <row r="324" spans="1:14" ht="12" customHeight="1">
      <c r="A324" s="60" t="s">
        <v>2604</v>
      </c>
      <c r="B324" s="58"/>
      <c r="C324" s="58"/>
      <c r="D324" s="62" t="s">
        <v>58</v>
      </c>
      <c r="E324" s="277" t="s">
        <v>3020</v>
      </c>
      <c r="F324" s="294">
        <v>343</v>
      </c>
      <c r="G324" s="333"/>
      <c r="H324" s="332"/>
      <c r="I324" s="66" t="s">
        <v>3824</v>
      </c>
      <c r="J324" s="66"/>
      <c r="K324" s="79" t="s">
        <v>3825</v>
      </c>
      <c r="L324" s="62" t="s">
        <v>2950</v>
      </c>
      <c r="M324" s="277" t="s">
        <v>3020</v>
      </c>
      <c r="N324" s="293">
        <v>3795</v>
      </c>
    </row>
    <row r="325" spans="7:14" ht="12" customHeight="1">
      <c r="G325" s="333"/>
      <c r="H325" s="332"/>
      <c r="I325" s="61" t="s">
        <v>3826</v>
      </c>
      <c r="J325" s="66"/>
      <c r="K325" s="90" t="s">
        <v>4425</v>
      </c>
      <c r="L325" s="62" t="s">
        <v>219</v>
      </c>
      <c r="M325" s="277" t="s">
        <v>3020</v>
      </c>
      <c r="N325" s="293">
        <v>3795</v>
      </c>
    </row>
    <row r="326" spans="1:14" ht="12" customHeight="1">
      <c r="A326" s="57" t="s">
        <v>3811</v>
      </c>
      <c r="D326" s="275"/>
      <c r="F326" s="296"/>
      <c r="G326" s="333"/>
      <c r="H326" s="332"/>
      <c r="I326" s="61" t="s">
        <v>4424</v>
      </c>
      <c r="J326" s="66"/>
      <c r="K326" s="90" t="s">
        <v>4426</v>
      </c>
      <c r="L326" s="62" t="s">
        <v>220</v>
      </c>
      <c r="M326" s="277" t="s">
        <v>3020</v>
      </c>
      <c r="N326" s="293">
        <v>3795</v>
      </c>
    </row>
    <row r="327" spans="1:14" ht="12" customHeight="1">
      <c r="A327" s="64" t="s">
        <v>4355</v>
      </c>
      <c r="B327" s="279"/>
      <c r="C327" s="279"/>
      <c r="D327" s="280"/>
      <c r="E327" s="287"/>
      <c r="F327" s="296"/>
      <c r="G327" s="333"/>
      <c r="H327" s="332"/>
      <c r="I327" s="61" t="s">
        <v>2727</v>
      </c>
      <c r="J327" s="66"/>
      <c r="K327" s="90" t="s">
        <v>2721</v>
      </c>
      <c r="L327" s="62" t="s">
        <v>2951</v>
      </c>
      <c r="M327" s="277" t="s">
        <v>3020</v>
      </c>
      <c r="N327" s="293">
        <v>4765</v>
      </c>
    </row>
    <row r="328" spans="1:14" ht="12" customHeight="1">
      <c r="A328" s="60" t="s">
        <v>4360</v>
      </c>
      <c r="B328" s="60" t="s">
        <v>4356</v>
      </c>
      <c r="C328" s="279"/>
      <c r="D328" s="62" t="s">
        <v>3124</v>
      </c>
      <c r="E328" s="277" t="s">
        <v>3020</v>
      </c>
      <c r="F328" s="293">
        <v>1498</v>
      </c>
      <c r="G328" s="333"/>
      <c r="H328" s="332"/>
      <c r="I328" s="61" t="s">
        <v>4684</v>
      </c>
      <c r="J328" s="66"/>
      <c r="K328" s="90" t="s">
        <v>2722</v>
      </c>
      <c r="L328" s="62" t="s">
        <v>221</v>
      </c>
      <c r="M328" s="277" t="s">
        <v>3020</v>
      </c>
      <c r="N328" s="293">
        <v>4765</v>
      </c>
    </row>
    <row r="329" spans="1:14" ht="12" customHeight="1">
      <c r="A329" s="60" t="s">
        <v>4361</v>
      </c>
      <c r="B329" s="60" t="s">
        <v>4357</v>
      </c>
      <c r="C329" s="279"/>
      <c r="D329" s="62" t="s">
        <v>3125</v>
      </c>
      <c r="E329" s="277" t="s">
        <v>3020</v>
      </c>
      <c r="F329" s="293">
        <v>1498</v>
      </c>
      <c r="G329" s="333"/>
      <c r="H329" s="332"/>
      <c r="I329" s="61" t="s">
        <v>1552</v>
      </c>
      <c r="J329" s="66"/>
      <c r="K329" s="90" t="s">
        <v>2723</v>
      </c>
      <c r="L329" s="62" t="s">
        <v>222</v>
      </c>
      <c r="M329" s="277" t="s">
        <v>3020</v>
      </c>
      <c r="N329" s="293">
        <v>4765</v>
      </c>
    </row>
    <row r="330" spans="1:14" ht="12" customHeight="1">
      <c r="A330" s="60" t="s">
        <v>4362</v>
      </c>
      <c r="B330" s="60" t="s">
        <v>4358</v>
      </c>
      <c r="C330" s="279"/>
      <c r="D330" s="62" t="s">
        <v>3235</v>
      </c>
      <c r="E330" s="277" t="s">
        <v>3020</v>
      </c>
      <c r="F330" s="293">
        <v>1498</v>
      </c>
      <c r="G330" s="333"/>
      <c r="H330" s="332"/>
      <c r="I330" s="61" t="s">
        <v>298</v>
      </c>
      <c r="J330" s="66"/>
      <c r="K330" s="90" t="s">
        <v>2724</v>
      </c>
      <c r="L330" s="62" t="s">
        <v>2538</v>
      </c>
      <c r="M330" s="277" t="s">
        <v>3020</v>
      </c>
      <c r="N330" s="293">
        <v>6071</v>
      </c>
    </row>
    <row r="331" spans="1:14" ht="12" customHeight="1">
      <c r="A331" s="60" t="s">
        <v>4363</v>
      </c>
      <c r="B331" s="60" t="s">
        <v>4359</v>
      </c>
      <c r="C331" s="279"/>
      <c r="D331" s="62" t="s">
        <v>3236</v>
      </c>
      <c r="E331" s="277" t="s">
        <v>3020</v>
      </c>
      <c r="F331" s="293">
        <v>1498</v>
      </c>
      <c r="G331" s="333"/>
      <c r="H331" s="332"/>
      <c r="I331" s="61" t="s">
        <v>299</v>
      </c>
      <c r="J331" s="66"/>
      <c r="K331" s="90" t="s">
        <v>2725</v>
      </c>
      <c r="L331" s="62" t="s">
        <v>2539</v>
      </c>
      <c r="M331" s="277" t="s">
        <v>3020</v>
      </c>
      <c r="N331" s="293">
        <v>6071</v>
      </c>
    </row>
    <row r="332" spans="6:14" ht="12" customHeight="1">
      <c r="F332" s="296"/>
      <c r="G332" s="333"/>
      <c r="H332" s="332"/>
      <c r="I332" s="61" t="s">
        <v>300</v>
      </c>
      <c r="J332" s="66"/>
      <c r="K332" s="90" t="s">
        <v>2726</v>
      </c>
      <c r="L332" s="62" t="s">
        <v>2540</v>
      </c>
      <c r="M332" s="277" t="s">
        <v>3020</v>
      </c>
      <c r="N332" s="293">
        <v>6071</v>
      </c>
    </row>
    <row r="333" spans="1:14" ht="12" customHeight="1">
      <c r="A333" s="64" t="s">
        <v>2642</v>
      </c>
      <c r="B333" s="60"/>
      <c r="C333" s="58"/>
      <c r="D333" s="174"/>
      <c r="E333" s="58"/>
      <c r="F333" s="293"/>
      <c r="G333" s="333"/>
      <c r="H333" s="332"/>
      <c r="N333" s="296"/>
    </row>
    <row r="334" spans="1:14" ht="12" customHeight="1">
      <c r="A334" s="60" t="s">
        <v>3834</v>
      </c>
      <c r="B334" s="60" t="s">
        <v>2559</v>
      </c>
      <c r="C334" s="58"/>
      <c r="D334" s="62" t="s">
        <v>2827</v>
      </c>
      <c r="E334" s="277" t="s">
        <v>3020</v>
      </c>
      <c r="F334" s="293">
        <v>3122</v>
      </c>
      <c r="G334" s="333"/>
      <c r="H334" s="332"/>
      <c r="N334" s="296"/>
    </row>
    <row r="335" spans="1:14" ht="12" customHeight="1">
      <c r="A335" s="60" t="s">
        <v>3835</v>
      </c>
      <c r="B335" s="60" t="s">
        <v>2560</v>
      </c>
      <c r="C335" s="58"/>
      <c r="D335" s="62" t="s">
        <v>2828</v>
      </c>
      <c r="E335" s="277" t="s">
        <v>3020</v>
      </c>
      <c r="F335" s="293">
        <v>3122</v>
      </c>
      <c r="G335" s="333"/>
      <c r="H335" s="332"/>
      <c r="I335" s="64" t="s">
        <v>3720</v>
      </c>
      <c r="J335" s="58"/>
      <c r="K335" s="60"/>
      <c r="L335" s="62"/>
      <c r="M335" s="79"/>
      <c r="N335" s="293"/>
    </row>
    <row r="336" spans="1:14" ht="12" customHeight="1">
      <c r="A336" s="60" t="s">
        <v>3836</v>
      </c>
      <c r="B336" s="60" t="s">
        <v>4519</v>
      </c>
      <c r="C336" s="58"/>
      <c r="D336" s="62" t="s">
        <v>2829</v>
      </c>
      <c r="E336" s="277" t="s">
        <v>3020</v>
      </c>
      <c r="F336" s="293">
        <v>3122</v>
      </c>
      <c r="G336" s="333"/>
      <c r="H336" s="332"/>
      <c r="I336" s="60" t="s">
        <v>2210</v>
      </c>
      <c r="J336" s="58"/>
      <c r="K336" s="58" t="s">
        <v>2069</v>
      </c>
      <c r="L336" s="62" t="s">
        <v>3620</v>
      </c>
      <c r="M336" s="277" t="s">
        <v>4551</v>
      </c>
      <c r="N336" s="293">
        <v>1742</v>
      </c>
    </row>
    <row r="337" spans="7:14" ht="12" customHeight="1">
      <c r="G337" s="333"/>
      <c r="H337" s="332"/>
      <c r="I337" s="60" t="s">
        <v>2211</v>
      </c>
      <c r="J337" s="58"/>
      <c r="K337" s="60" t="s">
        <v>4215</v>
      </c>
      <c r="L337" s="62" t="s">
        <v>3621</v>
      </c>
      <c r="M337" s="277" t="s">
        <v>4551</v>
      </c>
      <c r="N337" s="293">
        <v>2913</v>
      </c>
    </row>
    <row r="338" spans="7:14" ht="12" customHeight="1">
      <c r="G338" s="333"/>
      <c r="H338" s="332"/>
      <c r="I338" s="60" t="s">
        <v>2212</v>
      </c>
      <c r="J338" s="58"/>
      <c r="K338" s="60" t="s">
        <v>4313</v>
      </c>
      <c r="L338" s="62" t="s">
        <v>301</v>
      </c>
      <c r="M338" s="277" t="s">
        <v>4551</v>
      </c>
      <c r="N338" s="293">
        <v>3796</v>
      </c>
    </row>
    <row r="339" spans="6:14" ht="12" customHeight="1">
      <c r="F339" s="296"/>
      <c r="G339" s="333"/>
      <c r="H339" s="332"/>
      <c r="N339" s="296"/>
    </row>
    <row r="340" spans="1:14" ht="12" customHeight="1">
      <c r="A340" s="349" t="s">
        <v>493</v>
      </c>
      <c r="B340" s="349"/>
      <c r="C340" s="350"/>
      <c r="D340" s="351"/>
      <c r="E340" s="352"/>
      <c r="F340" s="353"/>
      <c r="G340" s="354"/>
      <c r="H340" s="355" t="s">
        <v>2641</v>
      </c>
      <c r="I340" s="356"/>
      <c r="J340" s="356"/>
      <c r="K340" s="356"/>
      <c r="L340" s="357"/>
      <c r="M340" s="358"/>
      <c r="N340" s="359" t="s">
        <v>492</v>
      </c>
    </row>
    <row r="341" spans="1:14" ht="12" customHeight="1">
      <c r="A341" s="140">
        <v>5</v>
      </c>
      <c r="B341" s="139"/>
      <c r="D341" s="275"/>
      <c r="F341" s="296"/>
      <c r="G341" s="361"/>
      <c r="L341" s="143"/>
      <c r="N341" s="360" t="s">
        <v>491</v>
      </c>
    </row>
    <row r="342" spans="1:14" ht="12" customHeight="1">
      <c r="A342" s="140"/>
      <c r="B342" s="58"/>
      <c r="C342" s="303"/>
      <c r="D342" s="362"/>
      <c r="E342" s="304"/>
      <c r="F342" s="363"/>
      <c r="G342" s="361"/>
      <c r="H342" s="305"/>
      <c r="I342" s="305"/>
      <c r="J342" s="305"/>
      <c r="K342" s="305"/>
      <c r="L342" s="62"/>
      <c r="M342" s="307"/>
      <c r="N342" s="297"/>
    </row>
    <row r="343" spans="1:14" ht="12" customHeight="1">
      <c r="A343" s="58" t="s">
        <v>2649</v>
      </c>
      <c r="B343" s="58"/>
      <c r="C343" s="86"/>
      <c r="D343" s="173"/>
      <c r="E343" s="94"/>
      <c r="F343" s="297"/>
      <c r="G343" s="86"/>
      <c r="H343" s="86"/>
      <c r="I343" s="86"/>
      <c r="J343" s="86"/>
      <c r="K343" s="86"/>
      <c r="L343" s="62"/>
      <c r="M343" s="364"/>
      <c r="N343" s="363"/>
    </row>
    <row r="344" spans="1:14" ht="12" customHeight="1">
      <c r="A344" s="153" t="s">
        <v>4798</v>
      </c>
      <c r="B344" s="153"/>
      <c r="C344" s="153"/>
      <c r="D344" s="317" t="s">
        <v>4799</v>
      </c>
      <c r="E344" s="318" t="s">
        <v>2638</v>
      </c>
      <c r="F344" s="365" t="s">
        <v>3153</v>
      </c>
      <c r="G344" s="320"/>
      <c r="H344" s="321"/>
      <c r="I344" s="153" t="s">
        <v>4798</v>
      </c>
      <c r="J344" s="153"/>
      <c r="K344" s="153"/>
      <c r="L344" s="317" t="s">
        <v>4799</v>
      </c>
      <c r="M344" s="318" t="s">
        <v>2638</v>
      </c>
      <c r="N344" s="365" t="s">
        <v>3153</v>
      </c>
    </row>
    <row r="345" spans="1:14" ht="12" customHeight="1">
      <c r="A345" s="323"/>
      <c r="B345" s="323"/>
      <c r="C345" s="323"/>
      <c r="D345" s="324" t="s">
        <v>3941</v>
      </c>
      <c r="E345" s="325" t="s">
        <v>2639</v>
      </c>
      <c r="F345" s="366" t="s">
        <v>2640</v>
      </c>
      <c r="G345" s="327"/>
      <c r="H345" s="328"/>
      <c r="I345" s="323"/>
      <c r="J345" s="323"/>
      <c r="K345" s="323"/>
      <c r="L345" s="324" t="s">
        <v>3941</v>
      </c>
      <c r="M345" s="325" t="s">
        <v>2639</v>
      </c>
      <c r="N345" s="366" t="s">
        <v>2640</v>
      </c>
    </row>
    <row r="346" spans="1:14" ht="12" customHeight="1">
      <c r="A346" s="86"/>
      <c r="B346" s="86"/>
      <c r="C346" s="86"/>
      <c r="D346" s="173"/>
      <c r="E346" s="94"/>
      <c r="F346" s="297"/>
      <c r="G346" s="333"/>
      <c r="H346" s="332"/>
      <c r="I346" s="58"/>
      <c r="J346" s="86"/>
      <c r="K346" s="86"/>
      <c r="L346" s="62"/>
      <c r="M346" s="59"/>
      <c r="N346" s="293"/>
    </row>
    <row r="347" spans="1:14" ht="12" customHeight="1">
      <c r="A347" s="60" t="s">
        <v>4427</v>
      </c>
      <c r="B347" s="334"/>
      <c r="C347" s="60" t="s">
        <v>4429</v>
      </c>
      <c r="D347" s="62" t="s">
        <v>2948</v>
      </c>
      <c r="E347" s="277" t="s">
        <v>4551</v>
      </c>
      <c r="F347" s="293">
        <v>8896</v>
      </c>
      <c r="G347" s="333"/>
      <c r="H347" s="332"/>
      <c r="I347" s="58" t="s">
        <v>4560</v>
      </c>
      <c r="J347" s="62" t="s">
        <v>1024</v>
      </c>
      <c r="K347" s="86"/>
      <c r="L347" s="62" t="s">
        <v>3665</v>
      </c>
      <c r="M347" s="141" t="s">
        <v>3020</v>
      </c>
      <c r="N347" s="294">
        <v>2479</v>
      </c>
    </row>
    <row r="348" spans="1:14" ht="12" customHeight="1">
      <c r="A348" s="60" t="s">
        <v>4428</v>
      </c>
      <c r="B348" s="334"/>
      <c r="C348" s="60" t="s">
        <v>4430</v>
      </c>
      <c r="D348" s="62" t="s">
        <v>3118</v>
      </c>
      <c r="E348" s="277" t="s">
        <v>4551</v>
      </c>
      <c r="F348" s="293">
        <v>14438</v>
      </c>
      <c r="G348" s="333"/>
      <c r="H348" s="332"/>
      <c r="I348" s="58" t="s">
        <v>4561</v>
      </c>
      <c r="J348" s="62" t="s">
        <v>1347</v>
      </c>
      <c r="K348" s="86"/>
      <c r="L348" s="62" t="s">
        <v>807</v>
      </c>
      <c r="M348" s="141" t="s">
        <v>3020</v>
      </c>
      <c r="N348" s="294">
        <v>2479</v>
      </c>
    </row>
    <row r="349" spans="1:14" ht="12" customHeight="1">
      <c r="A349" s="60" t="s">
        <v>2684</v>
      </c>
      <c r="B349" s="334"/>
      <c r="C349" s="60" t="s">
        <v>2682</v>
      </c>
      <c r="D349" s="62" t="s">
        <v>2949</v>
      </c>
      <c r="E349" s="277" t="s">
        <v>4551</v>
      </c>
      <c r="F349" s="293">
        <v>19692</v>
      </c>
      <c r="G349" s="333"/>
      <c r="H349" s="332"/>
      <c r="I349" s="58" t="s">
        <v>1546</v>
      </c>
      <c r="J349" s="58" t="s">
        <v>2516</v>
      </c>
      <c r="K349" s="86"/>
      <c r="L349" s="62"/>
      <c r="M349" s="342"/>
      <c r="N349" s="297"/>
    </row>
    <row r="350" spans="1:14" ht="12" customHeight="1">
      <c r="A350" s="60" t="s">
        <v>844</v>
      </c>
      <c r="B350" s="334"/>
      <c r="C350" s="60" t="s">
        <v>2683</v>
      </c>
      <c r="D350" s="62" t="s">
        <v>223</v>
      </c>
      <c r="E350" s="277" t="s">
        <v>4551</v>
      </c>
      <c r="F350" s="293">
        <v>27894</v>
      </c>
      <c r="G350" s="333"/>
      <c r="H350" s="332"/>
      <c r="I350" s="58" t="s">
        <v>4562</v>
      </c>
      <c r="J350" s="62" t="s">
        <v>2939</v>
      </c>
      <c r="K350" s="86"/>
      <c r="L350" s="62" t="s">
        <v>808</v>
      </c>
      <c r="M350" s="141" t="s">
        <v>3020</v>
      </c>
      <c r="N350" s="293">
        <v>3795</v>
      </c>
    </row>
    <row r="351" spans="1:14" ht="12" customHeight="1">
      <c r="A351" s="60" t="s">
        <v>3539</v>
      </c>
      <c r="B351" s="334"/>
      <c r="C351" s="60" t="s">
        <v>3540</v>
      </c>
      <c r="D351" s="62" t="s">
        <v>2541</v>
      </c>
      <c r="E351" s="277" t="s">
        <v>4551</v>
      </c>
      <c r="F351" s="293">
        <v>27894</v>
      </c>
      <c r="G351" s="333"/>
      <c r="H351" s="332"/>
      <c r="I351" s="58" t="s">
        <v>4563</v>
      </c>
      <c r="J351" s="62" t="s">
        <v>1024</v>
      </c>
      <c r="K351" s="86"/>
      <c r="L351" s="62" t="s">
        <v>3669</v>
      </c>
      <c r="M351" s="141" t="s">
        <v>3020</v>
      </c>
      <c r="N351" s="293">
        <v>3795</v>
      </c>
    </row>
    <row r="352" spans="1:14" ht="12" customHeight="1">
      <c r="A352" s="63" t="s">
        <v>4371</v>
      </c>
      <c r="B352" s="58"/>
      <c r="C352" s="60"/>
      <c r="D352" s="62"/>
      <c r="E352" s="79"/>
      <c r="F352" s="293"/>
      <c r="G352" s="333"/>
      <c r="H352" s="332"/>
      <c r="I352" s="58" t="s">
        <v>4564</v>
      </c>
      <c r="J352" s="62" t="s">
        <v>1347</v>
      </c>
      <c r="K352" s="86"/>
      <c r="L352" s="62" t="s">
        <v>809</v>
      </c>
      <c r="M352" s="141" t="s">
        <v>3020</v>
      </c>
      <c r="N352" s="293">
        <v>3795</v>
      </c>
    </row>
    <row r="353" spans="1:14" ht="12" customHeight="1">
      <c r="A353" s="60" t="s">
        <v>2213</v>
      </c>
      <c r="B353" s="58"/>
      <c r="C353" s="60" t="s">
        <v>3029</v>
      </c>
      <c r="D353" s="62" t="s">
        <v>2628</v>
      </c>
      <c r="E353" s="277" t="s">
        <v>3020</v>
      </c>
      <c r="F353" s="294">
        <v>687</v>
      </c>
      <c r="G353" s="333"/>
      <c r="H353" s="332"/>
      <c r="I353" s="58" t="s">
        <v>1548</v>
      </c>
      <c r="J353" s="58" t="s">
        <v>2586</v>
      </c>
      <c r="K353" s="86"/>
      <c r="L353" s="62"/>
      <c r="M353" s="342"/>
      <c r="N353" s="297"/>
    </row>
    <row r="354" spans="1:14" ht="12" customHeight="1">
      <c r="A354" s="60" t="s">
        <v>846</v>
      </c>
      <c r="B354" s="58"/>
      <c r="C354" s="60" t="s">
        <v>845</v>
      </c>
      <c r="D354" s="62" t="s">
        <v>4652</v>
      </c>
      <c r="E354" s="277" t="s">
        <v>3020</v>
      </c>
      <c r="F354" s="293">
        <v>1555</v>
      </c>
      <c r="G354" s="333"/>
      <c r="H354" s="332"/>
      <c r="I354" s="58" t="s">
        <v>4565</v>
      </c>
      <c r="J354" s="62" t="s">
        <v>2939</v>
      </c>
      <c r="K354" s="86"/>
      <c r="L354" s="62" t="s">
        <v>810</v>
      </c>
      <c r="M354" s="141" t="s">
        <v>3020</v>
      </c>
      <c r="N354" s="293">
        <v>4636</v>
      </c>
    </row>
    <row r="355" spans="4:14" ht="12" customHeight="1">
      <c r="D355" s="275"/>
      <c r="F355" s="296"/>
      <c r="G355" s="333"/>
      <c r="H355" s="332"/>
      <c r="I355" s="58" t="s">
        <v>4566</v>
      </c>
      <c r="J355" s="62" t="s">
        <v>1024</v>
      </c>
      <c r="K355" s="86"/>
      <c r="L355" s="62" t="s">
        <v>3670</v>
      </c>
      <c r="M355" s="141" t="s">
        <v>3020</v>
      </c>
      <c r="N355" s="293">
        <v>4636</v>
      </c>
    </row>
    <row r="356" spans="1:14" ht="12" customHeight="1">
      <c r="A356" s="63" t="s">
        <v>3526</v>
      </c>
      <c r="B356" s="58"/>
      <c r="C356" s="60"/>
      <c r="D356" s="62"/>
      <c r="E356" s="66"/>
      <c r="F356" s="293"/>
      <c r="G356" s="333"/>
      <c r="H356" s="332"/>
      <c r="I356" s="58" t="s">
        <v>4567</v>
      </c>
      <c r="J356" s="62" t="s">
        <v>1347</v>
      </c>
      <c r="K356" s="86"/>
      <c r="L356" s="62" t="s">
        <v>811</v>
      </c>
      <c r="M356" s="141" t="s">
        <v>3020</v>
      </c>
      <c r="N356" s="293">
        <v>4636</v>
      </c>
    </row>
    <row r="357" spans="1:14" ht="12" customHeight="1">
      <c r="A357" s="60" t="s">
        <v>2214</v>
      </c>
      <c r="B357" s="58"/>
      <c r="C357" s="58" t="s">
        <v>3721</v>
      </c>
      <c r="D357" s="62" t="s">
        <v>3653</v>
      </c>
      <c r="E357" s="277" t="s">
        <v>3020</v>
      </c>
      <c r="F357" s="293">
        <v>1098</v>
      </c>
      <c r="G357" s="333"/>
      <c r="H357" s="332"/>
      <c r="I357" s="58" t="s">
        <v>1550</v>
      </c>
      <c r="J357" s="58" t="s">
        <v>2517</v>
      </c>
      <c r="K357" s="86"/>
      <c r="L357" s="62"/>
      <c r="M357" s="342"/>
      <c r="N357" s="297"/>
    </row>
    <row r="358" spans="1:14" ht="12" customHeight="1">
      <c r="A358" s="60" t="s">
        <v>2214</v>
      </c>
      <c r="B358" s="58"/>
      <c r="C358" s="60" t="s">
        <v>4770</v>
      </c>
      <c r="D358" s="62" t="s">
        <v>3654</v>
      </c>
      <c r="E358" s="277" t="s">
        <v>3020</v>
      </c>
      <c r="F358" s="293">
        <v>1098</v>
      </c>
      <c r="G358" s="333"/>
      <c r="H358" s="332"/>
      <c r="I358" s="58" t="s">
        <v>1233</v>
      </c>
      <c r="J358" s="62" t="s">
        <v>2939</v>
      </c>
      <c r="K358" s="86"/>
      <c r="L358" s="62" t="s">
        <v>812</v>
      </c>
      <c r="M358" s="141" t="s">
        <v>3020</v>
      </c>
      <c r="N358" s="293">
        <v>6253</v>
      </c>
    </row>
    <row r="359" spans="1:14" ht="12" customHeight="1">
      <c r="A359" s="60" t="s">
        <v>2215</v>
      </c>
      <c r="B359" s="58"/>
      <c r="C359" s="60" t="s">
        <v>4771</v>
      </c>
      <c r="D359" s="62" t="s">
        <v>3655</v>
      </c>
      <c r="E359" s="277" t="s">
        <v>3020</v>
      </c>
      <c r="F359" s="293">
        <v>1795</v>
      </c>
      <c r="G359" s="333"/>
      <c r="H359" s="332"/>
      <c r="I359" s="58" t="s">
        <v>1234</v>
      </c>
      <c r="J359" s="62" t="s">
        <v>1024</v>
      </c>
      <c r="K359" s="86"/>
      <c r="L359" s="62" t="s">
        <v>3671</v>
      </c>
      <c r="M359" s="141" t="s">
        <v>3020</v>
      </c>
      <c r="N359" s="293">
        <v>6253</v>
      </c>
    </row>
    <row r="360" spans="1:14" ht="12" customHeight="1">
      <c r="A360" s="60" t="s">
        <v>4431</v>
      </c>
      <c r="B360" s="58"/>
      <c r="C360" s="60" t="s">
        <v>4433</v>
      </c>
      <c r="D360" s="62" t="s">
        <v>224</v>
      </c>
      <c r="E360" s="277" t="s">
        <v>3020</v>
      </c>
      <c r="F360" s="293">
        <v>5307</v>
      </c>
      <c r="G360" s="333"/>
      <c r="H360" s="332"/>
      <c r="I360" s="58" t="s">
        <v>1235</v>
      </c>
      <c r="J360" s="62" t="s">
        <v>1347</v>
      </c>
      <c r="K360" s="86"/>
      <c r="L360" s="62" t="s">
        <v>813</v>
      </c>
      <c r="M360" s="141" t="s">
        <v>3020</v>
      </c>
      <c r="N360" s="293">
        <v>6253</v>
      </c>
    </row>
    <row r="361" spans="1:14" ht="12" customHeight="1">
      <c r="A361" s="60" t="s">
        <v>4432</v>
      </c>
      <c r="B361" s="58"/>
      <c r="C361" s="60" t="s">
        <v>4434</v>
      </c>
      <c r="D361" s="62" t="s">
        <v>225</v>
      </c>
      <c r="E361" s="277" t="s">
        <v>3020</v>
      </c>
      <c r="F361" s="293">
        <v>7102</v>
      </c>
      <c r="G361" s="333"/>
      <c r="H361" s="332"/>
      <c r="I361" s="58" t="s">
        <v>1727</v>
      </c>
      <c r="J361" s="58" t="s">
        <v>1728</v>
      </c>
      <c r="K361" s="86"/>
      <c r="L361" s="62"/>
      <c r="M361" s="342"/>
      <c r="N361" s="297"/>
    </row>
    <row r="362" spans="1:14" ht="12" customHeight="1">
      <c r="A362" s="60" t="s">
        <v>849</v>
      </c>
      <c r="B362" s="58"/>
      <c r="C362" s="60" t="s">
        <v>847</v>
      </c>
      <c r="D362" s="62" t="s">
        <v>226</v>
      </c>
      <c r="E362" s="277" t="s">
        <v>3020</v>
      </c>
      <c r="F362" s="293">
        <v>7215</v>
      </c>
      <c r="G362" s="333"/>
      <c r="H362" s="332"/>
      <c r="I362" s="58" t="s">
        <v>3969</v>
      </c>
      <c r="J362" s="62" t="s">
        <v>2939</v>
      </c>
      <c r="K362" s="86"/>
      <c r="L362" s="62" t="s">
        <v>4886</v>
      </c>
      <c r="M362" s="141" t="s">
        <v>3020</v>
      </c>
      <c r="N362" s="293">
        <v>32674</v>
      </c>
    </row>
    <row r="363" spans="1:14" ht="12" customHeight="1">
      <c r="A363" s="60" t="s">
        <v>850</v>
      </c>
      <c r="B363" s="58"/>
      <c r="C363" s="60" t="s">
        <v>848</v>
      </c>
      <c r="D363" s="62" t="s">
        <v>227</v>
      </c>
      <c r="E363" s="277" t="s">
        <v>3020</v>
      </c>
      <c r="F363" s="293">
        <v>8838</v>
      </c>
      <c r="G363" s="333"/>
      <c r="H363" s="332"/>
      <c r="I363" s="58" t="s">
        <v>3970</v>
      </c>
      <c r="J363" s="62" t="s">
        <v>1024</v>
      </c>
      <c r="K363" s="86"/>
      <c r="L363" s="62" t="s">
        <v>4887</v>
      </c>
      <c r="M363" s="141" t="s">
        <v>3020</v>
      </c>
      <c r="N363" s="293">
        <v>32674</v>
      </c>
    </row>
    <row r="364" spans="1:14" ht="12" customHeight="1">
      <c r="A364" s="60" t="s">
        <v>3541</v>
      </c>
      <c r="B364" s="58"/>
      <c r="C364" s="60" t="s">
        <v>3542</v>
      </c>
      <c r="D364" s="62" t="s">
        <v>2542</v>
      </c>
      <c r="E364" s="277" t="s">
        <v>3020</v>
      </c>
      <c r="F364" s="293">
        <v>8838</v>
      </c>
      <c r="G364" s="333"/>
      <c r="H364" s="332"/>
      <c r="I364" s="58" t="s">
        <v>4783</v>
      </c>
      <c r="J364" s="62" t="s">
        <v>1347</v>
      </c>
      <c r="K364" s="86"/>
      <c r="L364" s="62" t="s">
        <v>4888</v>
      </c>
      <c r="M364" s="141" t="s">
        <v>3020</v>
      </c>
      <c r="N364" s="293">
        <v>32674</v>
      </c>
    </row>
    <row r="365" spans="4:14" ht="12" customHeight="1">
      <c r="D365" s="275"/>
      <c r="F365" s="296"/>
      <c r="G365" s="333"/>
      <c r="H365" s="332"/>
      <c r="I365" s="274"/>
      <c r="J365" s="274"/>
      <c r="K365" s="274"/>
      <c r="L365" s="275"/>
      <c r="M365" s="276"/>
      <c r="N365" s="296"/>
    </row>
    <row r="366" spans="1:14" ht="12" customHeight="1">
      <c r="A366" s="64" t="s">
        <v>1869</v>
      </c>
      <c r="B366" s="58"/>
      <c r="C366" s="60"/>
      <c r="D366" s="62"/>
      <c r="E366" s="66"/>
      <c r="F366" s="293"/>
      <c r="G366" s="333"/>
      <c r="H366" s="332"/>
      <c r="I366" s="98" t="s">
        <v>1553</v>
      </c>
      <c r="J366" s="95"/>
      <c r="K366" s="95"/>
      <c r="L366" s="62"/>
      <c r="M366" s="94"/>
      <c r="N366" s="295"/>
    </row>
    <row r="367" spans="1:14" ht="12" customHeight="1">
      <c r="A367" s="60" t="s">
        <v>4437</v>
      </c>
      <c r="B367" s="58"/>
      <c r="C367" s="60" t="s">
        <v>4436</v>
      </c>
      <c r="D367" s="62" t="s">
        <v>2627</v>
      </c>
      <c r="E367" s="277" t="s">
        <v>4551</v>
      </c>
      <c r="F367" s="294">
        <v>575</v>
      </c>
      <c r="G367" s="333"/>
      <c r="H367" s="332"/>
      <c r="I367" s="63" t="s">
        <v>4711</v>
      </c>
      <c r="J367" s="86"/>
      <c r="K367" s="86"/>
      <c r="L367" s="62"/>
      <c r="M367" s="94"/>
      <c r="N367" s="297"/>
    </row>
    <row r="368" spans="1:14" ht="12" customHeight="1">
      <c r="A368" s="60" t="s">
        <v>2216</v>
      </c>
      <c r="B368" s="58"/>
      <c r="C368" s="60" t="s">
        <v>3954</v>
      </c>
      <c r="D368" s="62" t="s">
        <v>2629</v>
      </c>
      <c r="E368" s="277" t="s">
        <v>4551</v>
      </c>
      <c r="F368" s="294">
        <v>611</v>
      </c>
      <c r="G368" s="333"/>
      <c r="H368" s="332"/>
      <c r="I368" s="58" t="s">
        <v>585</v>
      </c>
      <c r="J368" s="334"/>
      <c r="K368" s="58" t="s">
        <v>4529</v>
      </c>
      <c r="L368" s="62" t="s">
        <v>3677</v>
      </c>
      <c r="M368" s="141" t="s">
        <v>3020</v>
      </c>
      <c r="N368" s="293">
        <v>1794</v>
      </c>
    </row>
    <row r="369" spans="1:14" ht="12" customHeight="1">
      <c r="A369" s="60" t="s">
        <v>2217</v>
      </c>
      <c r="B369" s="58"/>
      <c r="C369" s="60" t="s">
        <v>4768</v>
      </c>
      <c r="D369" s="62" t="s">
        <v>2630</v>
      </c>
      <c r="E369" s="277" t="s">
        <v>4551</v>
      </c>
      <c r="F369" s="293">
        <v>1327</v>
      </c>
      <c r="G369" s="333"/>
      <c r="H369" s="332"/>
      <c r="I369" s="58" t="s">
        <v>4372</v>
      </c>
      <c r="J369" s="334"/>
      <c r="K369" s="86" t="s">
        <v>4530</v>
      </c>
      <c r="L369" s="62" t="s">
        <v>3679</v>
      </c>
      <c r="M369" s="141" t="s">
        <v>3020</v>
      </c>
      <c r="N369" s="293">
        <v>1794</v>
      </c>
    </row>
    <row r="370" spans="1:14" ht="12" customHeight="1">
      <c r="A370" s="58" t="s">
        <v>3817</v>
      </c>
      <c r="B370" s="58"/>
      <c r="C370" s="60" t="s">
        <v>4769</v>
      </c>
      <c r="D370" s="62" t="s">
        <v>2631</v>
      </c>
      <c r="E370" s="277" t="s">
        <v>4551</v>
      </c>
      <c r="F370" s="293">
        <v>2216</v>
      </c>
      <c r="G370" s="333"/>
      <c r="H370" s="332"/>
      <c r="I370" s="58" t="s">
        <v>1293</v>
      </c>
      <c r="J370" s="86"/>
      <c r="K370" s="388" t="s">
        <v>3814</v>
      </c>
      <c r="L370" s="62" t="s">
        <v>3681</v>
      </c>
      <c r="M370" s="141" t="s">
        <v>3020</v>
      </c>
      <c r="N370" s="293">
        <v>3453</v>
      </c>
    </row>
    <row r="371" spans="1:8" ht="12" customHeight="1">
      <c r="A371" s="279"/>
      <c r="B371" s="279"/>
      <c r="C371" s="279"/>
      <c r="D371" s="279"/>
      <c r="E371" s="287"/>
      <c r="F371" s="296"/>
      <c r="G371" s="333"/>
      <c r="H371" s="332"/>
    </row>
    <row r="372" spans="1:14" ht="12" customHeight="1">
      <c r="A372" s="57" t="s">
        <v>186</v>
      </c>
      <c r="B372" s="62"/>
      <c r="C372" s="86"/>
      <c r="D372" s="62"/>
      <c r="E372" s="59"/>
      <c r="F372" s="293"/>
      <c r="G372" s="333"/>
      <c r="H372" s="332"/>
      <c r="I372" s="98" t="s">
        <v>1886</v>
      </c>
      <c r="J372" s="86"/>
      <c r="K372" s="86"/>
      <c r="L372" s="62"/>
      <c r="M372" s="342"/>
      <c r="N372" s="297"/>
    </row>
    <row r="373" spans="1:14" ht="12" customHeight="1">
      <c r="A373" s="63" t="s">
        <v>3722</v>
      </c>
      <c r="B373" s="86"/>
      <c r="C373" s="86"/>
      <c r="D373" s="62"/>
      <c r="E373" s="342"/>
      <c r="F373" s="340"/>
      <c r="G373" s="333"/>
      <c r="H373" s="332"/>
      <c r="I373" s="64" t="s">
        <v>1634</v>
      </c>
      <c r="J373" s="86"/>
      <c r="K373" s="86"/>
      <c r="L373" s="62"/>
      <c r="M373" s="342"/>
      <c r="N373" s="297"/>
    </row>
    <row r="374" spans="1:14" ht="12" customHeight="1">
      <c r="A374" s="58" t="s">
        <v>1284</v>
      </c>
      <c r="B374" s="62" t="s">
        <v>2017</v>
      </c>
      <c r="C374" s="86"/>
      <c r="D374" s="62" t="s">
        <v>2470</v>
      </c>
      <c r="E374" s="59" t="s">
        <v>3020</v>
      </c>
      <c r="F374" s="294">
        <v>289393</v>
      </c>
      <c r="G374" s="333"/>
      <c r="H374" s="332"/>
      <c r="I374" s="58" t="s">
        <v>1635</v>
      </c>
      <c r="J374" s="86"/>
      <c r="K374" s="58" t="s">
        <v>3815</v>
      </c>
      <c r="L374" s="62" t="s">
        <v>3686</v>
      </c>
      <c r="M374" s="141" t="s">
        <v>3020</v>
      </c>
      <c r="N374" s="293">
        <v>1924</v>
      </c>
    </row>
    <row r="375" spans="1:14" ht="12" customHeight="1">
      <c r="A375" s="58" t="s">
        <v>1285</v>
      </c>
      <c r="B375" s="62" t="s">
        <v>2018</v>
      </c>
      <c r="C375" s="86"/>
      <c r="D375" s="62" t="s">
        <v>2471</v>
      </c>
      <c r="E375" s="59" t="s">
        <v>3020</v>
      </c>
      <c r="F375" s="294">
        <v>289393</v>
      </c>
      <c r="G375" s="333"/>
      <c r="H375" s="332"/>
      <c r="I375" s="60" t="s">
        <v>4373</v>
      </c>
      <c r="J375" s="86"/>
      <c r="K375" s="58" t="s">
        <v>3816</v>
      </c>
      <c r="L375" s="62" t="s">
        <v>2246</v>
      </c>
      <c r="M375" s="141" t="s">
        <v>3020</v>
      </c>
      <c r="N375" s="293">
        <v>1924</v>
      </c>
    </row>
    <row r="376" spans="1:14" ht="12" customHeight="1">
      <c r="A376" s="58" t="s">
        <v>1286</v>
      </c>
      <c r="B376" s="62" t="s">
        <v>2019</v>
      </c>
      <c r="C376" s="86"/>
      <c r="D376" s="62" t="s">
        <v>2472</v>
      </c>
      <c r="E376" s="59" t="s">
        <v>3020</v>
      </c>
      <c r="F376" s="294">
        <v>289393</v>
      </c>
      <c r="G376" s="333"/>
      <c r="H376" s="332"/>
      <c r="L376" s="280"/>
      <c r="N376" s="296"/>
    </row>
    <row r="377" spans="1:14" ht="12" customHeight="1">
      <c r="A377" s="60"/>
      <c r="B377" s="60"/>
      <c r="C377" s="58"/>
      <c r="D377" s="85"/>
      <c r="E377" s="277"/>
      <c r="F377" s="293"/>
      <c r="G377" s="333"/>
      <c r="H377" s="332"/>
      <c r="I377" s="57" t="s">
        <v>4182</v>
      </c>
      <c r="J377" s="95"/>
      <c r="K377" s="95"/>
      <c r="L377" s="173"/>
      <c r="M377" s="94"/>
      <c r="N377" s="297"/>
    </row>
    <row r="378" spans="1:14" ht="12" customHeight="1">
      <c r="A378" s="57" t="s">
        <v>1688</v>
      </c>
      <c r="B378" s="58"/>
      <c r="C378" s="86"/>
      <c r="D378" s="346"/>
      <c r="E378" s="342"/>
      <c r="F378" s="340"/>
      <c r="G378" s="333"/>
      <c r="H378" s="332"/>
      <c r="I378" s="60" t="s">
        <v>1686</v>
      </c>
      <c r="J378" s="86"/>
      <c r="K378" s="95"/>
      <c r="L378" s="391"/>
      <c r="M378" s="95"/>
      <c r="N378" s="295"/>
    </row>
    <row r="379" spans="1:14" ht="12" customHeight="1">
      <c r="A379" s="58" t="s">
        <v>1123</v>
      </c>
      <c r="B379" s="58" t="s">
        <v>1124</v>
      </c>
      <c r="C379" s="86"/>
      <c r="D379" s="62"/>
      <c r="E379" s="342"/>
      <c r="F379" s="483" t="s">
        <v>305</v>
      </c>
      <c r="G379" s="333"/>
      <c r="H379" s="332"/>
      <c r="I379" s="60" t="s">
        <v>4901</v>
      </c>
      <c r="J379" s="86"/>
      <c r="K379" s="86"/>
      <c r="L379" s="391"/>
      <c r="M379" s="95"/>
      <c r="N379" s="295"/>
    </row>
    <row r="380" spans="1:14" ht="12" customHeight="1">
      <c r="A380" s="58" t="s">
        <v>1859</v>
      </c>
      <c r="B380" s="58" t="s">
        <v>1007</v>
      </c>
      <c r="C380" s="86"/>
      <c r="D380" s="62" t="s">
        <v>3663</v>
      </c>
      <c r="E380" s="141" t="s">
        <v>1008</v>
      </c>
      <c r="F380" s="293">
        <v>4080</v>
      </c>
      <c r="G380" s="333"/>
      <c r="H380" s="332"/>
      <c r="I380" s="58" t="s">
        <v>4173</v>
      </c>
      <c r="J380" s="58"/>
      <c r="K380" s="86"/>
      <c r="L380" s="391"/>
      <c r="M380" s="95"/>
      <c r="N380" s="295"/>
    </row>
    <row r="381" spans="1:14" ht="12" customHeight="1">
      <c r="A381" s="58" t="s">
        <v>1009</v>
      </c>
      <c r="B381" s="58" t="s">
        <v>1010</v>
      </c>
      <c r="C381" s="86"/>
      <c r="D381" s="62" t="s">
        <v>3664</v>
      </c>
      <c r="E381" s="141" t="s">
        <v>1008</v>
      </c>
      <c r="F381" s="293">
        <v>6283</v>
      </c>
      <c r="G381" s="333"/>
      <c r="H381" s="332"/>
      <c r="I381" s="60" t="s">
        <v>4175</v>
      </c>
      <c r="J381" s="86"/>
      <c r="K381" s="86"/>
      <c r="L381" s="391"/>
      <c r="M381" s="95"/>
      <c r="N381" s="295"/>
    </row>
    <row r="382" spans="1:8" ht="12" customHeight="1">
      <c r="A382" s="58" t="s">
        <v>1011</v>
      </c>
      <c r="B382" s="58" t="s">
        <v>1012</v>
      </c>
      <c r="C382" s="86"/>
      <c r="D382" s="62" t="s">
        <v>3666</v>
      </c>
      <c r="E382" s="141" t="s">
        <v>1008</v>
      </c>
      <c r="F382" s="293">
        <v>8896</v>
      </c>
      <c r="G382" s="333"/>
      <c r="H382" s="332"/>
    </row>
    <row r="383" spans="1:14" ht="12" customHeight="1">
      <c r="A383" s="58" t="s">
        <v>1013</v>
      </c>
      <c r="B383" s="58" t="s">
        <v>166</v>
      </c>
      <c r="C383" s="86"/>
      <c r="D383" s="62" t="s">
        <v>794</v>
      </c>
      <c r="E383" s="141" t="s">
        <v>167</v>
      </c>
      <c r="F383" s="293">
        <v>14438</v>
      </c>
      <c r="G383" s="333"/>
      <c r="H383" s="332"/>
      <c r="I383" s="64" t="s">
        <v>2053</v>
      </c>
      <c r="J383" s="86"/>
      <c r="K383" s="86"/>
      <c r="L383" s="173"/>
      <c r="M383" s="94"/>
      <c r="N383" s="297"/>
    </row>
    <row r="384" spans="1:14" ht="12" customHeight="1">
      <c r="A384" s="58" t="s">
        <v>4449</v>
      </c>
      <c r="B384" s="58" t="s">
        <v>4450</v>
      </c>
      <c r="C384" s="86"/>
      <c r="D384" s="62" t="s">
        <v>3667</v>
      </c>
      <c r="E384" s="141" t="s">
        <v>4451</v>
      </c>
      <c r="F384" s="293">
        <v>20105</v>
      </c>
      <c r="G384" s="333"/>
      <c r="H384" s="332"/>
      <c r="I384" s="58" t="s">
        <v>2055</v>
      </c>
      <c r="J384" s="58" t="s">
        <v>3149</v>
      </c>
      <c r="K384" s="95"/>
      <c r="L384" s="62" t="s">
        <v>4884</v>
      </c>
      <c r="M384" s="141" t="s">
        <v>1287</v>
      </c>
      <c r="N384" s="293">
        <v>241</v>
      </c>
    </row>
    <row r="385" spans="1:14" ht="12" customHeight="1">
      <c r="A385" s="58" t="s">
        <v>4452</v>
      </c>
      <c r="B385" s="58" t="s">
        <v>1280</v>
      </c>
      <c r="C385" s="86"/>
      <c r="D385" s="62" t="s">
        <v>3668</v>
      </c>
      <c r="E385" s="141" t="s">
        <v>4451</v>
      </c>
      <c r="F385" s="293">
        <v>26680</v>
      </c>
      <c r="G385" s="333"/>
      <c r="H385" s="332"/>
      <c r="I385" s="58" t="s">
        <v>3151</v>
      </c>
      <c r="J385" s="86"/>
      <c r="K385" s="95"/>
      <c r="L385" s="62"/>
      <c r="M385" s="94"/>
      <c r="N385" s="297"/>
    </row>
    <row r="386" spans="1:14" ht="12" customHeight="1">
      <c r="A386" s="58" t="s">
        <v>1281</v>
      </c>
      <c r="B386" s="86"/>
      <c r="C386" s="86"/>
      <c r="D386" s="62"/>
      <c r="E386" s="342"/>
      <c r="F386" s="297"/>
      <c r="G386" s="333"/>
      <c r="H386" s="332"/>
      <c r="I386" s="58" t="s">
        <v>578</v>
      </c>
      <c r="J386" s="58" t="s">
        <v>579</v>
      </c>
      <c r="K386" s="95"/>
      <c r="L386" s="62" t="s">
        <v>579</v>
      </c>
      <c r="M386" s="141" t="s">
        <v>2644</v>
      </c>
      <c r="N386" s="293">
        <v>240</v>
      </c>
    </row>
    <row r="387" spans="1:8" ht="12" customHeight="1">
      <c r="A387" s="58" t="s">
        <v>1282</v>
      </c>
      <c r="B387" s="58" t="s">
        <v>1283</v>
      </c>
      <c r="C387" s="86"/>
      <c r="D387" s="62" t="s">
        <v>2464</v>
      </c>
      <c r="E387" s="59" t="s">
        <v>3020</v>
      </c>
      <c r="F387" s="294">
        <v>170305</v>
      </c>
      <c r="G387" s="333"/>
      <c r="H387" s="332"/>
    </row>
    <row r="388" spans="1:14" ht="12" customHeight="1">
      <c r="A388" s="279"/>
      <c r="B388" s="279"/>
      <c r="C388" s="279"/>
      <c r="D388" s="280"/>
      <c r="E388" s="287"/>
      <c r="F388" s="296"/>
      <c r="G388" s="333"/>
      <c r="H388" s="332"/>
      <c r="I388" s="63" t="s">
        <v>582</v>
      </c>
      <c r="J388" s="86"/>
      <c r="K388" s="86"/>
      <c r="L388" s="62"/>
      <c r="M388" s="94"/>
      <c r="N388" s="340"/>
    </row>
    <row r="389" spans="1:14" ht="12" customHeight="1">
      <c r="A389" s="284" t="s">
        <v>4246</v>
      </c>
      <c r="B389" s="86"/>
      <c r="C389" s="86"/>
      <c r="D389" s="62"/>
      <c r="E389" s="342"/>
      <c r="F389" s="340"/>
      <c r="G389" s="333"/>
      <c r="H389" s="332"/>
      <c r="I389" s="58" t="s">
        <v>583</v>
      </c>
      <c r="J389" s="58"/>
      <c r="K389" s="95"/>
      <c r="L389" s="62" t="s">
        <v>4885</v>
      </c>
      <c r="M389" s="141" t="s">
        <v>4167</v>
      </c>
      <c r="N389" s="293">
        <v>301</v>
      </c>
    </row>
    <row r="390" spans="1:14" ht="12" customHeight="1">
      <c r="A390" s="284" t="s">
        <v>3021</v>
      </c>
      <c r="B390" s="95"/>
      <c r="C390" s="95"/>
      <c r="D390" s="62"/>
      <c r="E390" s="94"/>
      <c r="F390" s="483" t="s">
        <v>306</v>
      </c>
      <c r="G390" s="333"/>
      <c r="H390" s="332"/>
      <c r="I390" s="58" t="s">
        <v>3151</v>
      </c>
      <c r="J390" s="86"/>
      <c r="K390" s="95"/>
      <c r="L390" s="62"/>
      <c r="M390" s="94"/>
      <c r="N390" s="340"/>
    </row>
    <row r="391" spans="1:14" ht="12" customHeight="1">
      <c r="A391" s="140" t="s">
        <v>4552</v>
      </c>
      <c r="B391" s="62" t="s">
        <v>2939</v>
      </c>
      <c r="C391" s="86"/>
      <c r="D391" s="62" t="s">
        <v>795</v>
      </c>
      <c r="E391" s="141" t="s">
        <v>4703</v>
      </c>
      <c r="F391" s="294">
        <v>711</v>
      </c>
      <c r="G391" s="333"/>
      <c r="H391" s="332"/>
      <c r="I391" s="58" t="s">
        <v>578</v>
      </c>
      <c r="J391" s="58" t="s">
        <v>584</v>
      </c>
      <c r="K391" s="95"/>
      <c r="L391" s="62" t="s">
        <v>584</v>
      </c>
      <c r="M391" s="141" t="s">
        <v>2644</v>
      </c>
      <c r="N391" s="293">
        <v>373</v>
      </c>
    </row>
    <row r="392" spans="1:8" ht="12" customHeight="1">
      <c r="A392" s="140" t="s">
        <v>4552</v>
      </c>
      <c r="B392" s="62" t="s">
        <v>1024</v>
      </c>
      <c r="C392" s="86"/>
      <c r="D392" s="62" t="s">
        <v>796</v>
      </c>
      <c r="E392" s="141" t="s">
        <v>4703</v>
      </c>
      <c r="F392" s="294">
        <v>711</v>
      </c>
      <c r="G392" s="333"/>
      <c r="H392" s="332"/>
    </row>
    <row r="393" spans="1:14" ht="12" customHeight="1">
      <c r="A393" s="140" t="s">
        <v>4552</v>
      </c>
      <c r="B393" s="62" t="s">
        <v>1347</v>
      </c>
      <c r="C393" s="86"/>
      <c r="D393" s="62" t="s">
        <v>797</v>
      </c>
      <c r="E393" s="141" t="s">
        <v>4703</v>
      </c>
      <c r="F393" s="294">
        <v>711</v>
      </c>
      <c r="G393" s="333"/>
      <c r="H393" s="332"/>
      <c r="I393" s="63" t="s">
        <v>586</v>
      </c>
      <c r="J393" s="86"/>
      <c r="K393" s="86"/>
      <c r="L393" s="62"/>
      <c r="M393" s="94"/>
      <c r="N393" s="297"/>
    </row>
    <row r="394" spans="1:14" ht="12" customHeight="1">
      <c r="A394" s="406" t="s">
        <v>4552</v>
      </c>
      <c r="B394" s="85" t="s">
        <v>3022</v>
      </c>
      <c r="C394" s="86"/>
      <c r="D394" s="62" t="s">
        <v>798</v>
      </c>
      <c r="E394" s="141" t="s">
        <v>4703</v>
      </c>
      <c r="F394" s="294">
        <v>711</v>
      </c>
      <c r="G394" s="333"/>
      <c r="H394" s="332"/>
      <c r="I394" s="58" t="s">
        <v>587</v>
      </c>
      <c r="J394" s="58" t="s">
        <v>588</v>
      </c>
      <c r="K394" s="95"/>
      <c r="L394" s="62" t="s">
        <v>588</v>
      </c>
      <c r="M394" s="141" t="s">
        <v>4167</v>
      </c>
      <c r="N394" s="293">
        <v>937</v>
      </c>
    </row>
    <row r="395" spans="4:14" ht="12" customHeight="1">
      <c r="D395" s="275"/>
      <c r="F395" s="296"/>
      <c r="G395" s="333"/>
      <c r="H395" s="332"/>
      <c r="I395" s="58" t="s">
        <v>3151</v>
      </c>
      <c r="J395" s="86"/>
      <c r="K395" s="95"/>
      <c r="L395" s="62"/>
      <c r="M395" s="94"/>
      <c r="N395" s="340"/>
    </row>
    <row r="396" spans="1:14" ht="12" customHeight="1">
      <c r="A396" s="345" t="s">
        <v>3025</v>
      </c>
      <c r="B396" s="86"/>
      <c r="C396" s="62"/>
      <c r="D396" s="62"/>
      <c r="E396" s="342"/>
      <c r="F396" s="340"/>
      <c r="G396" s="333"/>
      <c r="H396" s="332"/>
      <c r="I396" s="58" t="s">
        <v>589</v>
      </c>
      <c r="J396" s="58" t="s">
        <v>590</v>
      </c>
      <c r="K396" s="95"/>
      <c r="L396" s="62" t="s">
        <v>590</v>
      </c>
      <c r="M396" s="141" t="s">
        <v>4167</v>
      </c>
      <c r="N396" s="293">
        <v>428</v>
      </c>
    </row>
    <row r="397" spans="1:14" ht="12" customHeight="1">
      <c r="A397" s="139" t="s">
        <v>3026</v>
      </c>
      <c r="B397" s="334"/>
      <c r="C397" s="334"/>
      <c r="D397" s="381" t="s">
        <v>3651</v>
      </c>
      <c r="E397" s="141" t="s">
        <v>3020</v>
      </c>
      <c r="F397" s="293">
        <v>241</v>
      </c>
      <c r="G397" s="333"/>
      <c r="H397" s="332"/>
      <c r="I397" s="60" t="s">
        <v>3912</v>
      </c>
      <c r="J397" s="58" t="s">
        <v>1750</v>
      </c>
      <c r="K397" s="95"/>
      <c r="L397" s="62" t="s">
        <v>1750</v>
      </c>
      <c r="M397" s="141" t="s">
        <v>2644</v>
      </c>
      <c r="N397" s="293">
        <v>76</v>
      </c>
    </row>
    <row r="398" spans="4:8" ht="12" customHeight="1">
      <c r="D398" s="275"/>
      <c r="F398" s="296"/>
      <c r="G398" s="333"/>
      <c r="H398" s="332"/>
    </row>
    <row r="399" spans="1:14" ht="12" customHeight="1">
      <c r="A399" s="64" t="s">
        <v>799</v>
      </c>
      <c r="B399" s="95"/>
      <c r="C399" s="95"/>
      <c r="D399" s="62"/>
      <c r="E399" s="95"/>
      <c r="F399" s="483" t="s">
        <v>307</v>
      </c>
      <c r="G399" s="333"/>
      <c r="H399" s="332"/>
      <c r="I399" s="98" t="s">
        <v>1632</v>
      </c>
      <c r="J399" s="95"/>
      <c r="K399" s="95"/>
      <c r="L399" s="62"/>
      <c r="M399" s="94"/>
      <c r="N399" s="295"/>
    </row>
    <row r="400" spans="1:14" ht="12" customHeight="1">
      <c r="A400" s="406" t="s">
        <v>800</v>
      </c>
      <c r="B400" s="85"/>
      <c r="C400" s="86"/>
      <c r="D400" s="62" t="s">
        <v>801</v>
      </c>
      <c r="E400" s="141" t="s">
        <v>1640</v>
      </c>
      <c r="F400" s="294">
        <v>1085</v>
      </c>
      <c r="G400" s="333"/>
      <c r="H400" s="332"/>
      <c r="I400" s="63" t="s">
        <v>1633</v>
      </c>
      <c r="J400" s="173" t="s">
        <v>4438</v>
      </c>
      <c r="K400" s="173" t="s">
        <v>4440</v>
      </c>
      <c r="L400" s="62"/>
      <c r="M400" s="490" t="s">
        <v>4017</v>
      </c>
      <c r="N400" s="490" t="s">
        <v>4018</v>
      </c>
    </row>
    <row r="401" spans="1:14" ht="12" customHeight="1">
      <c r="A401" s="58"/>
      <c r="B401" s="86"/>
      <c r="C401" s="86"/>
      <c r="D401" s="62"/>
      <c r="E401" s="141"/>
      <c r="F401" s="293"/>
      <c r="G401" s="333"/>
      <c r="H401" s="332"/>
      <c r="I401" s="58"/>
      <c r="J401" s="173" t="s">
        <v>4439</v>
      </c>
      <c r="K401" s="173" t="s">
        <v>4441</v>
      </c>
      <c r="L401" s="62"/>
      <c r="M401" s="490" t="s">
        <v>4019</v>
      </c>
      <c r="N401" s="490" t="s">
        <v>4020</v>
      </c>
    </row>
    <row r="402" spans="1:14" ht="12" customHeight="1">
      <c r="A402" s="64" t="s">
        <v>3313</v>
      </c>
      <c r="B402" s="86"/>
      <c r="C402" s="86"/>
      <c r="D402" s="62"/>
      <c r="E402" s="141"/>
      <c r="F402" s="483" t="s">
        <v>307</v>
      </c>
      <c r="G402" s="333"/>
      <c r="H402" s="332"/>
      <c r="I402" s="60" t="s">
        <v>3146</v>
      </c>
      <c r="J402" s="62">
        <v>10</v>
      </c>
      <c r="K402" s="173">
        <v>20</v>
      </c>
      <c r="L402" s="62" t="s">
        <v>4085</v>
      </c>
      <c r="M402" s="141" t="s">
        <v>4703</v>
      </c>
      <c r="N402" s="293">
        <v>1321</v>
      </c>
    </row>
    <row r="403" spans="1:14" ht="12" customHeight="1">
      <c r="A403" s="58" t="s">
        <v>3723</v>
      </c>
      <c r="B403" s="86"/>
      <c r="C403" s="86"/>
      <c r="D403" s="62" t="s">
        <v>3652</v>
      </c>
      <c r="E403" s="141" t="s">
        <v>1640</v>
      </c>
      <c r="F403" s="293">
        <v>1055</v>
      </c>
      <c r="G403" s="333"/>
      <c r="H403" s="332"/>
      <c r="I403" s="60" t="s">
        <v>3147</v>
      </c>
      <c r="J403" s="62">
        <v>10</v>
      </c>
      <c r="K403" s="173">
        <v>20</v>
      </c>
      <c r="L403" s="62" t="s">
        <v>3921</v>
      </c>
      <c r="M403" s="141" t="s">
        <v>4703</v>
      </c>
      <c r="N403" s="296">
        <v>1321</v>
      </c>
    </row>
    <row r="404" spans="6:14" ht="12" customHeight="1">
      <c r="F404" s="296"/>
      <c r="G404" s="333"/>
      <c r="H404" s="332"/>
      <c r="I404" s="60" t="s">
        <v>3148</v>
      </c>
      <c r="J404" s="62">
        <v>10</v>
      </c>
      <c r="K404" s="173">
        <v>20</v>
      </c>
      <c r="L404" s="62" t="s">
        <v>3922</v>
      </c>
      <c r="M404" s="141" t="s">
        <v>4703</v>
      </c>
      <c r="N404" s="301">
        <v>1321</v>
      </c>
    </row>
    <row r="405" spans="1:8" ht="12" customHeight="1">
      <c r="A405" s="57" t="s">
        <v>3314</v>
      </c>
      <c r="B405" s="86"/>
      <c r="C405" s="86"/>
      <c r="D405" s="62"/>
      <c r="E405" s="342"/>
      <c r="F405" s="297"/>
      <c r="G405" s="333"/>
      <c r="H405" s="332"/>
    </row>
    <row r="406" spans="1:14" ht="12" customHeight="1">
      <c r="A406" s="58" t="s">
        <v>3315</v>
      </c>
      <c r="B406" s="58" t="s">
        <v>3316</v>
      </c>
      <c r="C406" s="86"/>
      <c r="D406" s="62"/>
      <c r="E406" s="342"/>
      <c r="F406" s="297"/>
      <c r="G406" s="333"/>
      <c r="H406" s="332"/>
      <c r="I406" s="57" t="s">
        <v>4508</v>
      </c>
      <c r="J406" s="86"/>
      <c r="K406" s="86"/>
      <c r="L406" s="62"/>
      <c r="M406" s="342"/>
      <c r="N406" s="340"/>
    </row>
    <row r="407" spans="1:14" ht="12" customHeight="1">
      <c r="A407" s="58" t="s">
        <v>1124</v>
      </c>
      <c r="B407" s="58" t="s">
        <v>3317</v>
      </c>
      <c r="C407" s="86"/>
      <c r="D407" s="62"/>
      <c r="E407" s="342"/>
      <c r="F407" s="297"/>
      <c r="G407" s="333"/>
      <c r="H407" s="332"/>
      <c r="I407" s="58" t="s">
        <v>4511</v>
      </c>
      <c r="J407" s="334"/>
      <c r="K407" s="334"/>
      <c r="L407" s="381"/>
      <c r="M407" s="382"/>
      <c r="N407" s="301"/>
    </row>
    <row r="408" spans="1:14" ht="12" customHeight="1">
      <c r="A408" s="58" t="s">
        <v>1541</v>
      </c>
      <c r="B408" s="58" t="s">
        <v>1542</v>
      </c>
      <c r="C408" s="86"/>
      <c r="D408" s="62" t="s">
        <v>3656</v>
      </c>
      <c r="E408" s="141" t="s">
        <v>4493</v>
      </c>
      <c r="F408" s="293">
        <v>1852</v>
      </c>
      <c r="G408" s="333"/>
      <c r="H408" s="332"/>
      <c r="I408" s="57" t="s">
        <v>4537</v>
      </c>
      <c r="J408" s="86"/>
      <c r="K408" s="86"/>
      <c r="L408" s="62"/>
      <c r="M408" s="342"/>
      <c r="N408" s="340"/>
    </row>
    <row r="409" spans="1:14" ht="12" customHeight="1">
      <c r="A409" s="58" t="s">
        <v>1543</v>
      </c>
      <c r="B409" s="58" t="s">
        <v>1544</v>
      </c>
      <c r="C409" s="86"/>
      <c r="D409" s="62" t="s">
        <v>3657</v>
      </c>
      <c r="E409" s="141" t="s">
        <v>4493</v>
      </c>
      <c r="F409" s="293">
        <v>3070</v>
      </c>
      <c r="G409" s="333"/>
      <c r="H409" s="332"/>
      <c r="I409" s="58" t="s">
        <v>988</v>
      </c>
      <c r="J409" s="86"/>
      <c r="K409" s="86"/>
      <c r="L409" s="62"/>
      <c r="M409" s="342"/>
      <c r="N409" s="293"/>
    </row>
    <row r="410" spans="1:14" ht="12" customHeight="1">
      <c r="A410" s="58" t="s">
        <v>1546</v>
      </c>
      <c r="B410" s="58" t="s">
        <v>1547</v>
      </c>
      <c r="C410" s="86"/>
      <c r="D410" s="62" t="s">
        <v>3658</v>
      </c>
      <c r="E410" s="141" t="s">
        <v>4493</v>
      </c>
      <c r="F410" s="293">
        <v>7102</v>
      </c>
      <c r="G410" s="333"/>
      <c r="H410" s="332"/>
      <c r="I410" s="58" t="s">
        <v>3031</v>
      </c>
      <c r="J410" s="86"/>
      <c r="K410" s="86"/>
      <c r="L410" s="62" t="s">
        <v>4869</v>
      </c>
      <c r="M410" s="141" t="s">
        <v>3904</v>
      </c>
      <c r="N410" s="293">
        <v>3482</v>
      </c>
    </row>
    <row r="411" spans="1:14" ht="12" customHeight="1">
      <c r="A411" s="58" t="s">
        <v>1548</v>
      </c>
      <c r="B411" s="58" t="s">
        <v>1549</v>
      </c>
      <c r="C411" s="86"/>
      <c r="D411" s="62" t="s">
        <v>3659</v>
      </c>
      <c r="E411" s="141" t="s">
        <v>4493</v>
      </c>
      <c r="F411" s="293">
        <v>8083</v>
      </c>
      <c r="G411" s="333"/>
      <c r="H411" s="332"/>
      <c r="I411" s="58" t="s">
        <v>4513</v>
      </c>
      <c r="J411" s="86"/>
      <c r="K411" s="86"/>
      <c r="L411" s="62" t="s">
        <v>4870</v>
      </c>
      <c r="M411" s="141" t="s">
        <v>3904</v>
      </c>
      <c r="N411" s="293">
        <v>3482</v>
      </c>
    </row>
    <row r="412" spans="1:14" ht="12" customHeight="1">
      <c r="A412" s="139" t="s">
        <v>1550</v>
      </c>
      <c r="B412" s="139" t="s">
        <v>1551</v>
      </c>
      <c r="C412" s="334"/>
      <c r="D412" s="62" t="s">
        <v>3660</v>
      </c>
      <c r="E412" s="141" t="s">
        <v>4493</v>
      </c>
      <c r="F412" s="293">
        <v>10251</v>
      </c>
      <c r="G412" s="333"/>
      <c r="H412" s="332"/>
      <c r="I412" s="58" t="s">
        <v>4515</v>
      </c>
      <c r="J412" s="86"/>
      <c r="K412" s="86"/>
      <c r="L412" s="62" t="s">
        <v>3672</v>
      </c>
      <c r="M412" s="141" t="s">
        <v>3904</v>
      </c>
      <c r="N412" s="293">
        <v>3482</v>
      </c>
    </row>
    <row r="413" spans="7:14" ht="12" customHeight="1">
      <c r="G413" s="333"/>
      <c r="H413" s="332"/>
      <c r="I413" s="58" t="s">
        <v>4517</v>
      </c>
      <c r="J413" s="86"/>
      <c r="K413" s="86"/>
      <c r="L413" s="62"/>
      <c r="M413" s="342"/>
      <c r="N413" s="340"/>
    </row>
    <row r="414" spans="1:14" ht="12" customHeight="1">
      <c r="A414" s="380" t="s">
        <v>1726</v>
      </c>
      <c r="B414" s="95"/>
      <c r="C414" s="95"/>
      <c r="D414" s="62"/>
      <c r="E414" s="94"/>
      <c r="F414" s="295"/>
      <c r="G414" s="333"/>
      <c r="H414" s="332"/>
      <c r="I414" s="86"/>
      <c r="J414" s="86"/>
      <c r="K414" s="86"/>
      <c r="L414" s="173"/>
      <c r="M414" s="94"/>
      <c r="N414" s="297"/>
    </row>
    <row r="415" spans="1:14" ht="12" customHeight="1">
      <c r="A415" s="57" t="s">
        <v>2934</v>
      </c>
      <c r="B415" s="95"/>
      <c r="C415" s="95"/>
      <c r="D415" s="62"/>
      <c r="E415" s="94"/>
      <c r="F415" s="295"/>
      <c r="G415" s="333"/>
      <c r="H415" s="332"/>
      <c r="I415" s="57" t="s">
        <v>1824</v>
      </c>
      <c r="J415" s="86"/>
      <c r="K415" s="86"/>
      <c r="L415" s="62"/>
      <c r="M415" s="342"/>
      <c r="N415" s="297"/>
    </row>
    <row r="416" spans="1:14" ht="12" customHeight="1">
      <c r="A416" s="58" t="s">
        <v>1541</v>
      </c>
      <c r="B416" s="58" t="s">
        <v>1729</v>
      </c>
      <c r="C416" s="86"/>
      <c r="D416" s="62"/>
      <c r="E416" s="94"/>
      <c r="F416" s="483" t="s">
        <v>306</v>
      </c>
      <c r="G416" s="333"/>
      <c r="H416" s="332"/>
      <c r="I416" s="63" t="s">
        <v>2418</v>
      </c>
      <c r="J416" s="86"/>
      <c r="K416" s="86"/>
      <c r="L416" s="62"/>
      <c r="M416" s="342"/>
      <c r="N416" s="297"/>
    </row>
    <row r="417" spans="1:14" ht="12" customHeight="1">
      <c r="A417" s="58" t="s">
        <v>4553</v>
      </c>
      <c r="B417" s="62" t="s">
        <v>2939</v>
      </c>
      <c r="C417" s="86"/>
      <c r="D417" s="62" t="s">
        <v>802</v>
      </c>
      <c r="E417" s="141" t="s">
        <v>1640</v>
      </c>
      <c r="F417" s="293">
        <v>1069</v>
      </c>
      <c r="G417" s="333"/>
      <c r="H417" s="332"/>
      <c r="I417" s="58" t="s">
        <v>2421</v>
      </c>
      <c r="J417" s="86"/>
      <c r="K417" s="86"/>
      <c r="L417" s="62" t="s">
        <v>3673</v>
      </c>
      <c r="M417" s="141" t="s">
        <v>3904</v>
      </c>
      <c r="N417" s="293">
        <v>1830</v>
      </c>
    </row>
    <row r="418" spans="1:14" ht="12" customHeight="1">
      <c r="A418" s="58" t="s">
        <v>4554</v>
      </c>
      <c r="B418" s="62" t="s">
        <v>1024</v>
      </c>
      <c r="C418" s="86"/>
      <c r="D418" s="62" t="s">
        <v>3661</v>
      </c>
      <c r="E418" s="141" t="s">
        <v>1640</v>
      </c>
      <c r="F418" s="293">
        <v>1069</v>
      </c>
      <c r="G418" s="333"/>
      <c r="H418" s="332"/>
      <c r="I418" s="58" t="s">
        <v>2423</v>
      </c>
      <c r="J418" s="86"/>
      <c r="K418" s="86"/>
      <c r="L418" s="62" t="s">
        <v>3674</v>
      </c>
      <c r="M418" s="141" t="s">
        <v>3904</v>
      </c>
      <c r="N418" s="293">
        <v>1830</v>
      </c>
    </row>
    <row r="419" spans="1:14" ht="12" customHeight="1">
      <c r="A419" s="58" t="s">
        <v>4555</v>
      </c>
      <c r="B419" s="62" t="s">
        <v>1347</v>
      </c>
      <c r="C419" s="86"/>
      <c r="D419" s="62" t="s">
        <v>803</v>
      </c>
      <c r="E419" s="141" t="s">
        <v>1640</v>
      </c>
      <c r="F419" s="293">
        <v>1069</v>
      </c>
      <c r="G419" s="333"/>
      <c r="H419" s="332"/>
      <c r="I419" s="58" t="s">
        <v>2424</v>
      </c>
      <c r="J419" s="86"/>
      <c r="K419" s="86"/>
      <c r="L419" s="62" t="s">
        <v>3675</v>
      </c>
      <c r="M419" s="59" t="s">
        <v>3020</v>
      </c>
      <c r="N419" s="293">
        <v>1830</v>
      </c>
    </row>
    <row r="420" spans="1:14" ht="12" customHeight="1">
      <c r="A420" s="58" t="s">
        <v>1543</v>
      </c>
      <c r="B420" s="58" t="s">
        <v>3525</v>
      </c>
      <c r="C420" s="86"/>
      <c r="D420" s="62"/>
      <c r="E420" s="342"/>
      <c r="F420" s="297"/>
      <c r="G420" s="333"/>
      <c r="H420" s="332"/>
      <c r="I420" s="58" t="s">
        <v>2425</v>
      </c>
      <c r="J420" s="86"/>
      <c r="K420" s="86"/>
      <c r="L420" s="62" t="s">
        <v>3676</v>
      </c>
      <c r="M420" s="59" t="s">
        <v>3020</v>
      </c>
      <c r="N420" s="293">
        <v>1830</v>
      </c>
    </row>
    <row r="421" spans="1:14" ht="12" customHeight="1">
      <c r="A421" s="58" t="s">
        <v>4556</v>
      </c>
      <c r="B421" s="62" t="s">
        <v>2939</v>
      </c>
      <c r="C421" s="86"/>
      <c r="D421" s="62" t="s">
        <v>804</v>
      </c>
      <c r="E421" s="141" t="s">
        <v>1640</v>
      </c>
      <c r="F421" s="294">
        <v>2254</v>
      </c>
      <c r="G421" s="333"/>
      <c r="H421" s="332"/>
      <c r="I421" s="58" t="s">
        <v>2426</v>
      </c>
      <c r="J421" s="86"/>
      <c r="K421" s="86"/>
      <c r="L421" s="62" t="s">
        <v>3678</v>
      </c>
      <c r="M421" s="59" t="s">
        <v>3020</v>
      </c>
      <c r="N421" s="293">
        <v>1830</v>
      </c>
    </row>
    <row r="422" spans="1:14" ht="12" customHeight="1">
      <c r="A422" s="58" t="s">
        <v>4557</v>
      </c>
      <c r="B422" s="62" t="s">
        <v>1024</v>
      </c>
      <c r="C422" s="86"/>
      <c r="D422" s="62" t="s">
        <v>3662</v>
      </c>
      <c r="E422" s="141" t="s">
        <v>1640</v>
      </c>
      <c r="F422" s="294">
        <v>2254</v>
      </c>
      <c r="G422" s="333"/>
      <c r="H422" s="332"/>
      <c r="I422" s="58" t="s">
        <v>2427</v>
      </c>
      <c r="J422" s="86"/>
      <c r="K422" s="86"/>
      <c r="L422" s="62" t="s">
        <v>3680</v>
      </c>
      <c r="M422" s="59" t="s">
        <v>3020</v>
      </c>
      <c r="N422" s="293">
        <v>1830</v>
      </c>
    </row>
    <row r="423" spans="1:14" ht="12" customHeight="1">
      <c r="A423" s="58" t="s">
        <v>4558</v>
      </c>
      <c r="B423" s="62" t="s">
        <v>1347</v>
      </c>
      <c r="C423" s="86"/>
      <c r="D423" s="62" t="s">
        <v>805</v>
      </c>
      <c r="E423" s="141" t="s">
        <v>1640</v>
      </c>
      <c r="F423" s="294">
        <v>2254</v>
      </c>
      <c r="G423" s="333"/>
      <c r="H423" s="332"/>
      <c r="I423" s="58" t="s">
        <v>2428</v>
      </c>
      <c r="J423" s="86"/>
      <c r="K423" s="86"/>
      <c r="L423" s="62" t="s">
        <v>3682</v>
      </c>
      <c r="M423" s="59" t="s">
        <v>3020</v>
      </c>
      <c r="N423" s="293">
        <v>1830</v>
      </c>
    </row>
    <row r="424" spans="1:14" ht="12" customHeight="1">
      <c r="A424" s="58" t="s">
        <v>1545</v>
      </c>
      <c r="B424" s="58" t="s">
        <v>4314</v>
      </c>
      <c r="C424" s="86"/>
      <c r="D424" s="62"/>
      <c r="E424" s="342"/>
      <c r="F424" s="297"/>
      <c r="G424" s="333"/>
      <c r="H424" s="332"/>
      <c r="I424" s="58" t="s">
        <v>2429</v>
      </c>
      <c r="J424" s="86"/>
      <c r="K424" s="86"/>
      <c r="L424" s="62" t="s">
        <v>3683</v>
      </c>
      <c r="M424" s="59" t="s">
        <v>3020</v>
      </c>
      <c r="N424" s="293">
        <v>1830</v>
      </c>
    </row>
    <row r="425" spans="1:14" ht="12" customHeight="1">
      <c r="A425" s="58" t="s">
        <v>4559</v>
      </c>
      <c r="B425" s="62" t="s">
        <v>2939</v>
      </c>
      <c r="C425" s="86"/>
      <c r="D425" s="62" t="s">
        <v>806</v>
      </c>
      <c r="E425" s="141" t="s">
        <v>3020</v>
      </c>
      <c r="F425" s="294">
        <v>2479</v>
      </c>
      <c r="G425" s="333"/>
      <c r="H425" s="332"/>
      <c r="I425" s="58" t="s">
        <v>1203</v>
      </c>
      <c r="J425" s="86"/>
      <c r="K425" s="86"/>
      <c r="L425" s="62" t="s">
        <v>3684</v>
      </c>
      <c r="M425" s="59" t="s">
        <v>3020</v>
      </c>
      <c r="N425" s="293">
        <v>1830</v>
      </c>
    </row>
    <row r="426" spans="6:14" ht="12" customHeight="1">
      <c r="F426" s="296"/>
      <c r="G426" s="333"/>
      <c r="H426" s="332"/>
      <c r="N426" s="296"/>
    </row>
    <row r="427" spans="1:14" ht="12" customHeight="1">
      <c r="A427" s="348" t="s">
        <v>492</v>
      </c>
      <c r="B427" s="349"/>
      <c r="C427" s="350"/>
      <c r="D427" s="351"/>
      <c r="E427" s="352"/>
      <c r="F427" s="353"/>
      <c r="G427" s="354"/>
      <c r="H427" s="355" t="s">
        <v>2641</v>
      </c>
      <c r="I427" s="356"/>
      <c r="J427" s="356"/>
      <c r="K427" s="356"/>
      <c r="L427" s="357"/>
      <c r="M427" s="358"/>
      <c r="N427" s="359"/>
    </row>
    <row r="428" spans="1:14" ht="12" customHeight="1">
      <c r="A428" s="140" t="s">
        <v>491</v>
      </c>
      <c r="B428" s="139"/>
      <c r="D428" s="275"/>
      <c r="F428" s="296"/>
      <c r="G428" s="361"/>
      <c r="L428" s="143"/>
      <c r="N428" s="360">
        <v>6</v>
      </c>
    </row>
    <row r="429" spans="1:14" ht="12" customHeight="1">
      <c r="A429" s="140"/>
      <c r="B429" s="58"/>
      <c r="C429" s="303"/>
      <c r="D429" s="362"/>
      <c r="E429" s="304"/>
      <c r="F429" s="363"/>
      <c r="G429" s="361"/>
      <c r="H429" s="305"/>
      <c r="I429" s="305"/>
      <c r="J429" s="305"/>
      <c r="K429" s="305"/>
      <c r="L429" s="62"/>
      <c r="M429" s="307"/>
      <c r="N429" s="297"/>
    </row>
    <row r="430" spans="1:14" ht="12" customHeight="1">
      <c r="A430" s="58" t="s">
        <v>2649</v>
      </c>
      <c r="B430" s="58"/>
      <c r="C430" s="86"/>
      <c r="D430" s="173"/>
      <c r="E430" s="94"/>
      <c r="F430" s="297"/>
      <c r="G430" s="86"/>
      <c r="H430" s="86"/>
      <c r="I430" s="86"/>
      <c r="J430" s="86"/>
      <c r="K430" s="86"/>
      <c r="L430" s="62"/>
      <c r="M430" s="364"/>
      <c r="N430" s="363"/>
    </row>
    <row r="431" spans="1:14" ht="12" customHeight="1">
      <c r="A431" s="153" t="s">
        <v>4798</v>
      </c>
      <c r="B431" s="153"/>
      <c r="C431" s="153"/>
      <c r="D431" s="317" t="s">
        <v>4799</v>
      </c>
      <c r="E431" s="318" t="s">
        <v>2638</v>
      </c>
      <c r="F431" s="365" t="s">
        <v>3153</v>
      </c>
      <c r="G431" s="320"/>
      <c r="H431" s="321"/>
      <c r="I431" s="153" t="s">
        <v>4798</v>
      </c>
      <c r="J431" s="153"/>
      <c r="K431" s="153"/>
      <c r="L431" s="317" t="s">
        <v>4799</v>
      </c>
      <c r="M431" s="318" t="s">
        <v>2638</v>
      </c>
      <c r="N431" s="365" t="s">
        <v>3153</v>
      </c>
    </row>
    <row r="432" spans="1:14" ht="12" customHeight="1">
      <c r="A432" s="323"/>
      <c r="B432" s="323"/>
      <c r="C432" s="323"/>
      <c r="D432" s="324" t="s">
        <v>3941</v>
      </c>
      <c r="E432" s="325" t="s">
        <v>2639</v>
      </c>
      <c r="F432" s="366" t="s">
        <v>2640</v>
      </c>
      <c r="G432" s="327"/>
      <c r="H432" s="328"/>
      <c r="I432" s="323"/>
      <c r="J432" s="323"/>
      <c r="K432" s="323"/>
      <c r="L432" s="324" t="s">
        <v>3941</v>
      </c>
      <c r="M432" s="325" t="s">
        <v>2639</v>
      </c>
      <c r="N432" s="366" t="s">
        <v>2640</v>
      </c>
    </row>
    <row r="433" spans="6:14" ht="12" customHeight="1">
      <c r="F433" s="296"/>
      <c r="G433" s="333"/>
      <c r="H433" s="332"/>
      <c r="N433" s="296"/>
    </row>
    <row r="434" spans="1:14" ht="12" customHeight="1">
      <c r="A434" s="58" t="s">
        <v>1204</v>
      </c>
      <c r="B434" s="86"/>
      <c r="C434" s="86"/>
      <c r="D434" s="62" t="s">
        <v>3685</v>
      </c>
      <c r="E434" s="59" t="s">
        <v>3020</v>
      </c>
      <c r="F434" s="293">
        <v>1830</v>
      </c>
      <c r="G434" s="333"/>
      <c r="H434" s="332"/>
      <c r="I434" s="60" t="s">
        <v>3992</v>
      </c>
      <c r="J434" s="85" t="s">
        <v>3903</v>
      </c>
      <c r="K434" s="274" t="s">
        <v>3871</v>
      </c>
      <c r="L434" s="62" t="s">
        <v>3204</v>
      </c>
      <c r="M434" s="141" t="s">
        <v>3020</v>
      </c>
      <c r="N434" s="294">
        <v>9110</v>
      </c>
    </row>
    <row r="435" spans="1:14" ht="12" customHeight="1">
      <c r="A435" s="58" t="s">
        <v>1205</v>
      </c>
      <c r="B435" s="86"/>
      <c r="C435" s="86"/>
      <c r="D435" s="62" t="s">
        <v>3687</v>
      </c>
      <c r="E435" s="59" t="s">
        <v>3020</v>
      </c>
      <c r="F435" s="293">
        <v>1830</v>
      </c>
      <c r="G435" s="333"/>
      <c r="H435" s="332"/>
      <c r="I435" s="60" t="s">
        <v>3991</v>
      </c>
      <c r="J435" s="85" t="s">
        <v>4549</v>
      </c>
      <c r="K435" s="274" t="s">
        <v>3872</v>
      </c>
      <c r="L435" s="62" t="s">
        <v>1276</v>
      </c>
      <c r="M435" s="141" t="s">
        <v>3020</v>
      </c>
      <c r="N435" s="294">
        <v>11415</v>
      </c>
    </row>
    <row r="436" spans="1:14" ht="12" customHeight="1">
      <c r="A436" s="58" t="s">
        <v>3152</v>
      </c>
      <c r="B436" s="86"/>
      <c r="C436" s="86"/>
      <c r="D436" s="62" t="s">
        <v>2247</v>
      </c>
      <c r="E436" s="59" t="s">
        <v>3020</v>
      </c>
      <c r="F436" s="293">
        <v>1830</v>
      </c>
      <c r="G436" s="333"/>
      <c r="H436" s="332"/>
      <c r="I436" s="60" t="s">
        <v>1169</v>
      </c>
      <c r="J436" s="85" t="s">
        <v>1315</v>
      </c>
      <c r="K436" s="274" t="s">
        <v>3873</v>
      </c>
      <c r="L436" s="62" t="s">
        <v>3071</v>
      </c>
      <c r="M436" s="141" t="s">
        <v>3020</v>
      </c>
      <c r="N436" s="294">
        <v>17614</v>
      </c>
    </row>
    <row r="437" spans="1:14" ht="12" customHeight="1">
      <c r="A437" s="139"/>
      <c r="B437" s="63" t="s">
        <v>4517</v>
      </c>
      <c r="C437" s="334"/>
      <c r="D437" s="62"/>
      <c r="E437" s="141"/>
      <c r="F437" s="293"/>
      <c r="G437" s="333"/>
      <c r="H437" s="332"/>
      <c r="I437" s="274"/>
      <c r="J437" s="274"/>
      <c r="K437" s="274"/>
      <c r="L437" s="274"/>
      <c r="M437" s="276"/>
      <c r="N437" s="296"/>
    </row>
    <row r="438" spans="1:14" ht="12" customHeight="1">
      <c r="A438" s="279"/>
      <c r="B438" s="279"/>
      <c r="C438" s="279"/>
      <c r="D438" s="280"/>
      <c r="E438" s="287"/>
      <c r="F438" s="296"/>
      <c r="G438" s="333"/>
      <c r="H438" s="332"/>
      <c r="I438" s="57" t="s">
        <v>4244</v>
      </c>
      <c r="J438" s="95"/>
      <c r="K438" s="95"/>
      <c r="L438" s="62"/>
      <c r="M438" s="95"/>
      <c r="N438" s="295"/>
    </row>
    <row r="439" spans="1:14" ht="12" customHeight="1">
      <c r="A439" s="142" t="s">
        <v>3035</v>
      </c>
      <c r="B439" s="86"/>
      <c r="C439" s="86"/>
      <c r="D439" s="62"/>
      <c r="E439" s="342"/>
      <c r="F439" s="297"/>
      <c r="G439" s="333"/>
      <c r="H439" s="332"/>
      <c r="I439" s="63" t="s">
        <v>4245</v>
      </c>
      <c r="J439" s="86"/>
      <c r="K439" s="86"/>
      <c r="L439" s="62"/>
      <c r="M439" s="342"/>
      <c r="N439" s="297"/>
    </row>
    <row r="440" spans="1:14" ht="12" customHeight="1">
      <c r="A440" s="142" t="s">
        <v>4902</v>
      </c>
      <c r="B440" s="86"/>
      <c r="C440" s="86"/>
      <c r="D440" s="62"/>
      <c r="E440" s="342"/>
      <c r="F440" s="297"/>
      <c r="G440" s="333"/>
      <c r="H440" s="332"/>
      <c r="I440" s="60" t="s">
        <v>1668</v>
      </c>
      <c r="J440" s="62" t="s">
        <v>1669</v>
      </c>
      <c r="K440" s="86"/>
      <c r="L440" s="62" t="s">
        <v>883</v>
      </c>
      <c r="M440" s="141" t="s">
        <v>1670</v>
      </c>
      <c r="N440" s="293">
        <v>315</v>
      </c>
    </row>
    <row r="441" spans="1:14" ht="12" customHeight="1">
      <c r="A441" s="140" t="s">
        <v>4174</v>
      </c>
      <c r="B441" s="95"/>
      <c r="C441" s="95"/>
      <c r="D441" s="62" t="s">
        <v>4861</v>
      </c>
      <c r="E441" s="59" t="s">
        <v>3020</v>
      </c>
      <c r="F441" s="293">
        <v>1830</v>
      </c>
      <c r="G441" s="333"/>
      <c r="H441" s="332"/>
      <c r="I441" s="60" t="s">
        <v>1671</v>
      </c>
      <c r="J441" s="62" t="s">
        <v>1672</v>
      </c>
      <c r="K441" s="86"/>
      <c r="L441" s="62" t="s">
        <v>884</v>
      </c>
      <c r="M441" s="141" t="s">
        <v>1670</v>
      </c>
      <c r="N441" s="293">
        <v>315</v>
      </c>
    </row>
    <row r="442" spans="1:14" ht="12" customHeight="1">
      <c r="A442" s="139" t="s">
        <v>4176</v>
      </c>
      <c r="B442" s="86"/>
      <c r="C442" s="86"/>
      <c r="D442" s="62" t="s">
        <v>4862</v>
      </c>
      <c r="E442" s="59" t="s">
        <v>3020</v>
      </c>
      <c r="F442" s="293">
        <v>1830</v>
      </c>
      <c r="G442" s="333"/>
      <c r="H442" s="332"/>
      <c r="I442" s="60" t="s">
        <v>1673</v>
      </c>
      <c r="J442" s="62" t="s">
        <v>1674</v>
      </c>
      <c r="K442" s="86"/>
      <c r="L442" s="62" t="s">
        <v>885</v>
      </c>
      <c r="M442" s="141" t="s">
        <v>1670</v>
      </c>
      <c r="N442" s="293">
        <v>315</v>
      </c>
    </row>
    <row r="443" spans="1:14" ht="12" customHeight="1">
      <c r="A443" s="139" t="s">
        <v>2052</v>
      </c>
      <c r="B443" s="86"/>
      <c r="C443" s="86"/>
      <c r="D443" s="62" t="s">
        <v>4863</v>
      </c>
      <c r="E443" s="59" t="s">
        <v>3020</v>
      </c>
      <c r="F443" s="293">
        <v>1830</v>
      </c>
      <c r="G443" s="333"/>
      <c r="H443" s="332"/>
      <c r="I443" s="140" t="s">
        <v>1675</v>
      </c>
      <c r="J443" s="143" t="s">
        <v>89</v>
      </c>
      <c r="K443" s="334"/>
      <c r="L443" s="62" t="s">
        <v>886</v>
      </c>
      <c r="M443" s="141" t="s">
        <v>1670</v>
      </c>
      <c r="N443" s="293">
        <v>315</v>
      </c>
    </row>
    <row r="444" spans="1:14" ht="12" customHeight="1">
      <c r="A444" s="139" t="s">
        <v>2054</v>
      </c>
      <c r="B444" s="86"/>
      <c r="C444" s="86"/>
      <c r="D444" s="62" t="s">
        <v>4864</v>
      </c>
      <c r="E444" s="59" t="s">
        <v>3020</v>
      </c>
      <c r="F444" s="293">
        <v>1830</v>
      </c>
      <c r="G444" s="333"/>
      <c r="H444" s="332"/>
      <c r="I444" s="60" t="s">
        <v>91</v>
      </c>
      <c r="J444" s="62" t="s">
        <v>92</v>
      </c>
      <c r="K444" s="86"/>
      <c r="L444" s="62" t="s">
        <v>887</v>
      </c>
      <c r="M444" s="141" t="s">
        <v>1670</v>
      </c>
      <c r="N444" s="293">
        <v>315</v>
      </c>
    </row>
    <row r="445" spans="1:14" ht="12" customHeight="1">
      <c r="A445" s="139" t="s">
        <v>3150</v>
      </c>
      <c r="B445" s="86"/>
      <c r="C445" s="86"/>
      <c r="D445" s="62" t="s">
        <v>4865</v>
      </c>
      <c r="E445" s="59" t="s">
        <v>3020</v>
      </c>
      <c r="F445" s="293">
        <v>1830</v>
      </c>
      <c r="G445" s="333"/>
      <c r="H445" s="332"/>
      <c r="I445" s="60" t="s">
        <v>1206</v>
      </c>
      <c r="J445" s="85" t="s">
        <v>1207</v>
      </c>
      <c r="K445" s="86"/>
      <c r="L445" s="62" t="s">
        <v>888</v>
      </c>
      <c r="M445" s="141" t="s">
        <v>1670</v>
      </c>
      <c r="N445" s="293">
        <v>323</v>
      </c>
    </row>
    <row r="446" spans="1:14" ht="12" customHeight="1">
      <c r="A446" s="139" t="s">
        <v>577</v>
      </c>
      <c r="B446" s="86"/>
      <c r="C446" s="86"/>
      <c r="D446" s="62" t="s">
        <v>4866</v>
      </c>
      <c r="E446" s="59" t="s">
        <v>3020</v>
      </c>
      <c r="F446" s="293">
        <v>1830</v>
      </c>
      <c r="G446" s="333"/>
      <c r="H446" s="332"/>
      <c r="I446" s="60" t="s">
        <v>1209</v>
      </c>
      <c r="J446" s="62" t="s">
        <v>1210</v>
      </c>
      <c r="K446" s="86"/>
      <c r="L446" s="62" t="s">
        <v>889</v>
      </c>
      <c r="M446" s="141" t="s">
        <v>1670</v>
      </c>
      <c r="N446" s="293">
        <v>323</v>
      </c>
    </row>
    <row r="447" spans="1:14" ht="12" customHeight="1">
      <c r="A447" s="139" t="s">
        <v>580</v>
      </c>
      <c r="B447" s="86"/>
      <c r="C447" s="86"/>
      <c r="D447" s="62" t="s">
        <v>4867</v>
      </c>
      <c r="E447" s="59" t="s">
        <v>3020</v>
      </c>
      <c r="F447" s="293">
        <v>1830</v>
      </c>
      <c r="G447" s="333"/>
      <c r="H447" s="332"/>
      <c r="I447" s="60" t="s">
        <v>1212</v>
      </c>
      <c r="J447" s="62" t="s">
        <v>1213</v>
      </c>
      <c r="K447" s="86"/>
      <c r="L447" s="62" t="s">
        <v>890</v>
      </c>
      <c r="M447" s="141" t="s">
        <v>1670</v>
      </c>
      <c r="N447" s="293">
        <v>323</v>
      </c>
    </row>
    <row r="448" spans="1:14" ht="12" customHeight="1">
      <c r="A448" s="139" t="s">
        <v>581</v>
      </c>
      <c r="B448" s="86"/>
      <c r="C448" s="86"/>
      <c r="D448" s="62" t="s">
        <v>4868</v>
      </c>
      <c r="E448" s="59" t="s">
        <v>3020</v>
      </c>
      <c r="F448" s="293">
        <v>1830</v>
      </c>
      <c r="G448" s="333"/>
      <c r="H448" s="332"/>
      <c r="I448" s="60" t="s">
        <v>1215</v>
      </c>
      <c r="J448" s="62" t="s">
        <v>1216</v>
      </c>
      <c r="K448" s="86"/>
      <c r="L448" s="62" t="s">
        <v>891</v>
      </c>
      <c r="M448" s="141" t="s">
        <v>1670</v>
      </c>
      <c r="N448" s="293">
        <v>361</v>
      </c>
    </row>
    <row r="449" spans="1:14" ht="12" customHeight="1">
      <c r="A449" s="279"/>
      <c r="B449" s="279"/>
      <c r="C449" s="279"/>
      <c r="D449" s="279"/>
      <c r="E449" s="287"/>
      <c r="F449" s="296"/>
      <c r="G449" s="333"/>
      <c r="H449" s="332"/>
      <c r="I449" s="60" t="s">
        <v>1219</v>
      </c>
      <c r="J449" s="62" t="s">
        <v>1220</v>
      </c>
      <c r="K449" s="86"/>
      <c r="L449" s="62" t="s">
        <v>892</v>
      </c>
      <c r="M449" s="141" t="s">
        <v>1670</v>
      </c>
      <c r="N449" s="293">
        <v>361</v>
      </c>
    </row>
    <row r="450" spans="1:14" ht="12" customHeight="1">
      <c r="A450" s="98" t="s">
        <v>4368</v>
      </c>
      <c r="B450" s="58"/>
      <c r="C450" s="407"/>
      <c r="D450" s="62"/>
      <c r="E450" s="59"/>
      <c r="F450" s="293"/>
      <c r="G450" s="333"/>
      <c r="H450" s="332"/>
      <c r="I450" s="60" t="s">
        <v>1223</v>
      </c>
      <c r="J450" s="62" t="s">
        <v>595</v>
      </c>
      <c r="K450" s="86"/>
      <c r="L450" s="62" t="s">
        <v>893</v>
      </c>
      <c r="M450" s="141" t="s">
        <v>1670</v>
      </c>
      <c r="N450" s="293">
        <v>361</v>
      </c>
    </row>
    <row r="451" spans="1:14" ht="12" customHeight="1">
      <c r="A451" s="61" t="s">
        <v>1558</v>
      </c>
      <c r="B451" s="58" t="s">
        <v>4696</v>
      </c>
      <c r="C451" s="95"/>
      <c r="D451" s="62" t="s">
        <v>3212</v>
      </c>
      <c r="E451" s="59" t="s">
        <v>3020</v>
      </c>
      <c r="F451" s="294">
        <v>55840</v>
      </c>
      <c r="G451" s="333"/>
      <c r="H451" s="332"/>
      <c r="I451" s="63" t="s">
        <v>4709</v>
      </c>
      <c r="J451" s="86"/>
      <c r="K451" s="86"/>
      <c r="L451" s="62"/>
      <c r="M451" s="342"/>
      <c r="N451" s="297"/>
    </row>
    <row r="452" spans="1:14" ht="12" customHeight="1">
      <c r="A452" s="61" t="s">
        <v>1559</v>
      </c>
      <c r="B452" s="58" t="s">
        <v>4697</v>
      </c>
      <c r="C452" s="95"/>
      <c r="D452" s="62" t="s">
        <v>3213</v>
      </c>
      <c r="E452" s="59" t="s">
        <v>3020</v>
      </c>
      <c r="F452" s="294">
        <v>165823</v>
      </c>
      <c r="G452" s="333"/>
      <c r="H452" s="332"/>
      <c r="I452" s="60" t="s">
        <v>599</v>
      </c>
      <c r="J452" s="85" t="s">
        <v>1207</v>
      </c>
      <c r="K452" s="86"/>
      <c r="L452" s="62" t="s">
        <v>894</v>
      </c>
      <c r="M452" s="141" t="s">
        <v>3277</v>
      </c>
      <c r="N452" s="294">
        <v>593</v>
      </c>
    </row>
    <row r="453" spans="4:14" ht="12" customHeight="1">
      <c r="D453" s="275"/>
      <c r="F453" s="296"/>
      <c r="G453" s="333"/>
      <c r="H453" s="332"/>
      <c r="I453" s="60" t="s">
        <v>601</v>
      </c>
      <c r="J453" s="85" t="s">
        <v>1210</v>
      </c>
      <c r="K453" s="86"/>
      <c r="L453" s="62" t="s">
        <v>895</v>
      </c>
      <c r="M453" s="141" t="s">
        <v>3277</v>
      </c>
      <c r="N453" s="294">
        <v>593</v>
      </c>
    </row>
    <row r="454" spans="1:14" ht="12" customHeight="1">
      <c r="A454" s="405" t="s">
        <v>2885</v>
      </c>
      <c r="B454" s="279"/>
      <c r="C454" s="279"/>
      <c r="D454" s="280"/>
      <c r="E454" s="287"/>
      <c r="F454" s="296"/>
      <c r="G454" s="333"/>
      <c r="H454" s="332"/>
      <c r="I454" s="60" t="s">
        <v>603</v>
      </c>
      <c r="J454" s="62" t="s">
        <v>1213</v>
      </c>
      <c r="K454" s="86"/>
      <c r="L454" s="62" t="s">
        <v>896</v>
      </c>
      <c r="M454" s="141" t="s">
        <v>3277</v>
      </c>
      <c r="N454" s="294">
        <v>593</v>
      </c>
    </row>
    <row r="455" spans="1:14" ht="12" customHeight="1">
      <c r="A455" s="61" t="s">
        <v>851</v>
      </c>
      <c r="B455" s="60" t="s">
        <v>2886</v>
      </c>
      <c r="C455" s="95"/>
      <c r="D455" s="62" t="s">
        <v>3176</v>
      </c>
      <c r="E455" s="59" t="s">
        <v>3020</v>
      </c>
      <c r="F455" s="294">
        <v>31479</v>
      </c>
      <c r="G455" s="333"/>
      <c r="H455" s="332"/>
      <c r="I455" s="60" t="s">
        <v>605</v>
      </c>
      <c r="J455" s="62" t="s">
        <v>1216</v>
      </c>
      <c r="K455" s="86"/>
      <c r="L455" s="62" t="s">
        <v>897</v>
      </c>
      <c r="M455" s="141" t="s">
        <v>3277</v>
      </c>
      <c r="N455" s="294">
        <v>593</v>
      </c>
    </row>
    <row r="456" spans="1:14" ht="12" customHeight="1">
      <c r="A456" s="61" t="s">
        <v>2883</v>
      </c>
      <c r="B456" s="60" t="s">
        <v>2568</v>
      </c>
      <c r="C456" s="95"/>
      <c r="D456" s="62" t="s">
        <v>3177</v>
      </c>
      <c r="E456" s="59" t="s">
        <v>3020</v>
      </c>
      <c r="F456" s="301">
        <v>39452</v>
      </c>
      <c r="G456" s="333"/>
      <c r="H456" s="332"/>
      <c r="I456" s="60" t="s">
        <v>606</v>
      </c>
      <c r="J456" s="62" t="s">
        <v>1220</v>
      </c>
      <c r="K456" s="86"/>
      <c r="L456" s="62" t="s">
        <v>898</v>
      </c>
      <c r="M456" s="141" t="s">
        <v>3277</v>
      </c>
      <c r="N456" s="294">
        <v>593</v>
      </c>
    </row>
    <row r="457" spans="1:14" ht="12" customHeight="1">
      <c r="A457" s="61" t="s">
        <v>2884</v>
      </c>
      <c r="B457" s="60" t="s">
        <v>2569</v>
      </c>
      <c r="C457" s="95"/>
      <c r="D457" s="62" t="s">
        <v>3178</v>
      </c>
      <c r="E457" s="59" t="s">
        <v>3020</v>
      </c>
      <c r="F457" s="293">
        <v>86312</v>
      </c>
      <c r="G457" s="333"/>
      <c r="H457" s="332"/>
      <c r="I457" s="60" t="s">
        <v>4341</v>
      </c>
      <c r="J457" s="62" t="s">
        <v>595</v>
      </c>
      <c r="K457" s="86"/>
      <c r="L457" s="62" t="s">
        <v>899</v>
      </c>
      <c r="M457" s="141" t="s">
        <v>3277</v>
      </c>
      <c r="N457" s="294">
        <v>593</v>
      </c>
    </row>
    <row r="458" spans="4:14" ht="12" customHeight="1">
      <c r="D458" s="275"/>
      <c r="F458" s="296"/>
      <c r="G458" s="333"/>
      <c r="H458" s="332"/>
      <c r="I458" s="60" t="s">
        <v>4343</v>
      </c>
      <c r="J458" s="62" t="s">
        <v>4344</v>
      </c>
      <c r="K458" s="86"/>
      <c r="L458" s="62" t="s">
        <v>900</v>
      </c>
      <c r="M458" s="141" t="s">
        <v>3277</v>
      </c>
      <c r="N458" s="294">
        <v>593</v>
      </c>
    </row>
    <row r="459" spans="1:14" ht="12" customHeight="1">
      <c r="A459" s="57" t="s">
        <v>4183</v>
      </c>
      <c r="B459" s="86"/>
      <c r="C459" s="86"/>
      <c r="D459" s="62"/>
      <c r="E459" s="342"/>
      <c r="F459" s="297"/>
      <c r="G459" s="333"/>
      <c r="H459" s="332"/>
      <c r="I459" s="60" t="s">
        <v>4347</v>
      </c>
      <c r="J459" s="62" t="s">
        <v>4348</v>
      </c>
      <c r="K459" s="86"/>
      <c r="L459" s="62" t="s">
        <v>901</v>
      </c>
      <c r="M459" s="141" t="s">
        <v>3277</v>
      </c>
      <c r="N459" s="294">
        <v>659</v>
      </c>
    </row>
    <row r="460" spans="1:14" ht="12" customHeight="1">
      <c r="A460" s="63" t="s">
        <v>90</v>
      </c>
      <c r="B460" s="86"/>
      <c r="C460" s="86"/>
      <c r="D460" s="62"/>
      <c r="E460" s="342"/>
      <c r="F460" s="297"/>
      <c r="G460" s="333"/>
      <c r="H460" s="332"/>
      <c r="I460" s="64" t="s">
        <v>3953</v>
      </c>
      <c r="J460" s="95"/>
      <c r="K460" s="95"/>
      <c r="L460" s="62"/>
      <c r="M460" s="95"/>
      <c r="N460" s="295"/>
    </row>
    <row r="461" spans="1:14" ht="12" customHeight="1">
      <c r="A461" s="58" t="s">
        <v>93</v>
      </c>
      <c r="B461" s="399" t="s">
        <v>94</v>
      </c>
      <c r="C461" s="86"/>
      <c r="D461" s="62" t="s">
        <v>2803</v>
      </c>
      <c r="E461" s="408" t="s">
        <v>1640</v>
      </c>
      <c r="F461" s="293">
        <v>36</v>
      </c>
      <c r="G461" s="333"/>
      <c r="H461" s="332"/>
      <c r="I461" s="60" t="s">
        <v>4351</v>
      </c>
      <c r="J461" s="85" t="s">
        <v>4352</v>
      </c>
      <c r="K461" s="86"/>
      <c r="L461" s="62" t="s">
        <v>902</v>
      </c>
      <c r="M461" s="141" t="s">
        <v>3277</v>
      </c>
      <c r="N461" s="293">
        <v>906</v>
      </c>
    </row>
    <row r="462" spans="1:14" ht="12" customHeight="1">
      <c r="A462" s="139" t="s">
        <v>1208</v>
      </c>
      <c r="B462" s="409" t="s">
        <v>1289</v>
      </c>
      <c r="C462" s="334"/>
      <c r="D462" s="62" t="s">
        <v>923</v>
      </c>
      <c r="E462" s="408" t="s">
        <v>1640</v>
      </c>
      <c r="F462" s="293">
        <v>36</v>
      </c>
      <c r="G462" s="333"/>
      <c r="H462" s="332"/>
      <c r="I462" s="60" t="s">
        <v>4353</v>
      </c>
      <c r="J462" s="85" t="s">
        <v>3903</v>
      </c>
      <c r="K462" s="86"/>
      <c r="L462" s="62" t="s">
        <v>903</v>
      </c>
      <c r="M462" s="141" t="s">
        <v>3277</v>
      </c>
      <c r="N462" s="293">
        <v>906</v>
      </c>
    </row>
    <row r="463" spans="1:14" ht="12" customHeight="1">
      <c r="A463" s="58" t="s">
        <v>1211</v>
      </c>
      <c r="B463" s="399" t="s">
        <v>1290</v>
      </c>
      <c r="C463" s="86"/>
      <c r="D463" s="62" t="s">
        <v>924</v>
      </c>
      <c r="E463" s="408" t="s">
        <v>1640</v>
      </c>
      <c r="F463" s="293">
        <v>36</v>
      </c>
      <c r="G463" s="333"/>
      <c r="H463" s="332"/>
      <c r="I463" s="60" t="s">
        <v>1659</v>
      </c>
      <c r="J463" s="85" t="s">
        <v>1660</v>
      </c>
      <c r="K463" s="86"/>
      <c r="L463" s="62" t="s">
        <v>904</v>
      </c>
      <c r="M463" s="141" t="s">
        <v>3277</v>
      </c>
      <c r="N463" s="293">
        <v>964</v>
      </c>
    </row>
    <row r="464" spans="1:14" ht="12" customHeight="1">
      <c r="A464" s="58" t="s">
        <v>1214</v>
      </c>
      <c r="B464" s="399" t="s">
        <v>4898</v>
      </c>
      <c r="C464" s="86"/>
      <c r="D464" s="62" t="s">
        <v>925</v>
      </c>
      <c r="E464" s="408" t="s">
        <v>1640</v>
      </c>
      <c r="F464" s="294">
        <v>41</v>
      </c>
      <c r="G464" s="333"/>
      <c r="H464" s="332"/>
      <c r="I464" s="60" t="s">
        <v>1661</v>
      </c>
      <c r="J464" s="85" t="s">
        <v>1662</v>
      </c>
      <c r="K464" s="86"/>
      <c r="L464" s="62" t="s">
        <v>905</v>
      </c>
      <c r="M464" s="141" t="s">
        <v>3277</v>
      </c>
      <c r="N464" s="293">
        <v>964</v>
      </c>
    </row>
    <row r="465" spans="1:14" ht="12" customHeight="1">
      <c r="A465" s="58" t="s">
        <v>1217</v>
      </c>
      <c r="B465" s="399" t="s">
        <v>1218</v>
      </c>
      <c r="C465" s="86"/>
      <c r="D465" s="62" t="s">
        <v>926</v>
      </c>
      <c r="E465" s="408" t="s">
        <v>1640</v>
      </c>
      <c r="F465" s="294">
        <v>47</v>
      </c>
      <c r="G465" s="333"/>
      <c r="H465" s="332"/>
      <c r="I465" s="60" t="s">
        <v>1664</v>
      </c>
      <c r="J465" s="85" t="s">
        <v>4549</v>
      </c>
      <c r="K465" s="86"/>
      <c r="L465" s="62" t="s">
        <v>906</v>
      </c>
      <c r="M465" s="141" t="s">
        <v>3277</v>
      </c>
      <c r="N465" s="293">
        <v>964</v>
      </c>
    </row>
    <row r="466" spans="1:14" ht="12" customHeight="1">
      <c r="A466" s="58" t="s">
        <v>1221</v>
      </c>
      <c r="B466" s="399" t="s">
        <v>1222</v>
      </c>
      <c r="C466" s="86"/>
      <c r="D466" s="62" t="s">
        <v>2804</v>
      </c>
      <c r="E466" s="408" t="s">
        <v>1640</v>
      </c>
      <c r="F466" s="294">
        <v>47</v>
      </c>
      <c r="G466" s="333"/>
      <c r="H466" s="332"/>
      <c r="I466" s="64" t="s">
        <v>1665</v>
      </c>
      <c r="J466" s="95"/>
      <c r="K466" s="95"/>
      <c r="L466" s="62"/>
      <c r="M466" s="95"/>
      <c r="N466" s="295"/>
    </row>
    <row r="467" spans="1:14" ht="12" customHeight="1">
      <c r="A467" s="58" t="s">
        <v>596</v>
      </c>
      <c r="B467" s="399" t="s">
        <v>4238</v>
      </c>
      <c r="C467" s="86"/>
      <c r="D467" s="62" t="s">
        <v>2805</v>
      </c>
      <c r="E467" s="408" t="s">
        <v>1640</v>
      </c>
      <c r="F467" s="294">
        <v>47</v>
      </c>
      <c r="G467" s="333"/>
      <c r="H467" s="332"/>
      <c r="I467" s="60" t="s">
        <v>1666</v>
      </c>
      <c r="J467" s="85" t="s">
        <v>1667</v>
      </c>
      <c r="K467" s="86"/>
      <c r="L467" s="62" t="s">
        <v>907</v>
      </c>
      <c r="M467" s="141" t="s">
        <v>3277</v>
      </c>
      <c r="N467" s="294">
        <v>1498</v>
      </c>
    </row>
    <row r="468" spans="1:14" ht="12" customHeight="1">
      <c r="A468" s="58" t="s">
        <v>597</v>
      </c>
      <c r="B468" s="399" t="s">
        <v>3801</v>
      </c>
      <c r="C468" s="86"/>
      <c r="D468" s="62" t="s">
        <v>2806</v>
      </c>
      <c r="E468" s="408" t="s">
        <v>1640</v>
      </c>
      <c r="F468" s="293">
        <v>57</v>
      </c>
      <c r="G468" s="333"/>
      <c r="H468" s="332"/>
      <c r="I468" s="60" t="s">
        <v>1312</v>
      </c>
      <c r="J468" s="85" t="s">
        <v>1313</v>
      </c>
      <c r="K468" s="86"/>
      <c r="L468" s="62" t="s">
        <v>908</v>
      </c>
      <c r="M468" s="141" t="s">
        <v>3277</v>
      </c>
      <c r="N468" s="294">
        <v>1641</v>
      </c>
    </row>
    <row r="469" spans="1:14" ht="12" customHeight="1">
      <c r="A469" s="58" t="s">
        <v>598</v>
      </c>
      <c r="B469" s="399" t="s">
        <v>3803</v>
      </c>
      <c r="C469" s="86"/>
      <c r="D469" s="62" t="s">
        <v>2807</v>
      </c>
      <c r="E469" s="408" t="s">
        <v>1640</v>
      </c>
      <c r="F469" s="293">
        <v>57</v>
      </c>
      <c r="G469" s="333"/>
      <c r="H469" s="332"/>
      <c r="I469" s="60" t="s">
        <v>1314</v>
      </c>
      <c r="J469" s="85" t="s">
        <v>1315</v>
      </c>
      <c r="K469" s="86"/>
      <c r="L469" s="62" t="s">
        <v>909</v>
      </c>
      <c r="M469" s="141" t="s">
        <v>3277</v>
      </c>
      <c r="N469" s="294">
        <v>1641</v>
      </c>
    </row>
    <row r="470" spans="1:14" ht="12" customHeight="1">
      <c r="A470" s="58" t="s">
        <v>600</v>
      </c>
      <c r="B470" s="399" t="s">
        <v>3805</v>
      </c>
      <c r="C470" s="58"/>
      <c r="D470" s="62" t="s">
        <v>2808</v>
      </c>
      <c r="E470" s="408" t="s">
        <v>1640</v>
      </c>
      <c r="F470" s="293">
        <v>57</v>
      </c>
      <c r="G470" s="333"/>
      <c r="H470" s="332"/>
      <c r="I470" s="274"/>
      <c r="J470" s="274"/>
      <c r="K470" s="274"/>
      <c r="L470" s="275"/>
      <c r="M470" s="276"/>
      <c r="N470" s="296"/>
    </row>
    <row r="471" spans="1:14" ht="12" customHeight="1">
      <c r="A471" s="58" t="s">
        <v>602</v>
      </c>
      <c r="B471" s="399" t="s">
        <v>1076</v>
      </c>
      <c r="C471" s="58"/>
      <c r="D471" s="62" t="s">
        <v>2809</v>
      </c>
      <c r="E471" s="408" t="s">
        <v>4703</v>
      </c>
      <c r="F471" s="293">
        <v>320</v>
      </c>
      <c r="G471" s="333"/>
      <c r="H471" s="332"/>
      <c r="I471" s="98" t="s">
        <v>1316</v>
      </c>
      <c r="J471" s="86"/>
      <c r="K471" s="86"/>
      <c r="L471" s="62"/>
      <c r="M471" s="342"/>
      <c r="N471" s="297"/>
    </row>
    <row r="472" spans="1:14" ht="12" customHeight="1">
      <c r="A472" s="58" t="s">
        <v>604</v>
      </c>
      <c r="B472" s="399" t="s">
        <v>1220</v>
      </c>
      <c r="C472" s="58"/>
      <c r="D472" s="62" t="s">
        <v>2810</v>
      </c>
      <c r="E472" s="408" t="s">
        <v>4703</v>
      </c>
      <c r="F472" s="293">
        <v>360</v>
      </c>
      <c r="G472" s="333"/>
      <c r="H472" s="332"/>
      <c r="I472" s="58" t="s">
        <v>77</v>
      </c>
      <c r="J472" s="86"/>
      <c r="K472" s="86"/>
      <c r="L472" s="62" t="s">
        <v>78</v>
      </c>
      <c r="M472" s="141" t="s">
        <v>3904</v>
      </c>
      <c r="N472" s="293">
        <v>1402</v>
      </c>
    </row>
    <row r="473" spans="1:14" ht="12" customHeight="1">
      <c r="A473" s="57" t="s">
        <v>4340</v>
      </c>
      <c r="B473" s="86"/>
      <c r="C473" s="86"/>
      <c r="D473" s="62"/>
      <c r="E473" s="342"/>
      <c r="F473" s="297"/>
      <c r="G473" s="333"/>
      <c r="H473" s="332"/>
      <c r="I473" s="274"/>
      <c r="J473" s="274"/>
      <c r="K473" s="274"/>
      <c r="L473" s="275"/>
      <c r="M473" s="276"/>
      <c r="N473" s="296"/>
    </row>
    <row r="474" spans="1:14" ht="12" customHeight="1">
      <c r="A474" s="58" t="s">
        <v>4342</v>
      </c>
      <c r="B474" s="58" t="s">
        <v>2048</v>
      </c>
      <c r="C474" s="86"/>
      <c r="D474" s="62"/>
      <c r="E474" s="342"/>
      <c r="F474" s="297"/>
      <c r="G474" s="333"/>
      <c r="H474" s="332"/>
      <c r="I474" s="98" t="s">
        <v>1684</v>
      </c>
      <c r="J474" s="410"/>
      <c r="K474" s="86"/>
      <c r="L474" s="62"/>
      <c r="M474" s="342"/>
      <c r="N474" s="297"/>
    </row>
    <row r="475" spans="1:14" ht="12" customHeight="1">
      <c r="A475" s="60" t="s">
        <v>4345</v>
      </c>
      <c r="B475" s="58" t="s">
        <v>4346</v>
      </c>
      <c r="C475" s="86"/>
      <c r="D475" s="62" t="s">
        <v>928</v>
      </c>
      <c r="E475" s="141" t="s">
        <v>2644</v>
      </c>
      <c r="F475" s="294">
        <v>29</v>
      </c>
      <c r="G475" s="333"/>
      <c r="H475" s="332"/>
      <c r="I475" s="58" t="s">
        <v>4245</v>
      </c>
      <c r="J475" s="60" t="s">
        <v>1685</v>
      </c>
      <c r="K475" s="86"/>
      <c r="L475" s="62" t="s">
        <v>910</v>
      </c>
      <c r="M475" s="342" t="s">
        <v>3277</v>
      </c>
      <c r="N475" s="294">
        <v>342</v>
      </c>
    </row>
    <row r="476" spans="1:14" ht="12" customHeight="1">
      <c r="A476" s="60" t="s">
        <v>4349</v>
      </c>
      <c r="B476" s="58" t="s">
        <v>4350</v>
      </c>
      <c r="C476" s="86"/>
      <c r="D476" s="62" t="s">
        <v>2814</v>
      </c>
      <c r="E476" s="141" t="s">
        <v>2644</v>
      </c>
      <c r="F476" s="293">
        <v>38</v>
      </c>
      <c r="G476" s="333"/>
      <c r="H476" s="332"/>
      <c r="I476" s="58" t="s">
        <v>4709</v>
      </c>
      <c r="J476" s="60" t="s">
        <v>4230</v>
      </c>
      <c r="K476" s="86"/>
      <c r="L476" s="62" t="s">
        <v>911</v>
      </c>
      <c r="M476" s="342" t="s">
        <v>3277</v>
      </c>
      <c r="N476" s="301">
        <v>1379</v>
      </c>
    </row>
    <row r="477" spans="1:14" ht="12" customHeight="1">
      <c r="A477" s="60" t="s">
        <v>1663</v>
      </c>
      <c r="B477" s="60" t="s">
        <v>982</v>
      </c>
      <c r="C477" s="86"/>
      <c r="D477" s="62" t="s">
        <v>879</v>
      </c>
      <c r="E477" s="141" t="s">
        <v>2644</v>
      </c>
      <c r="F477" s="294">
        <v>238</v>
      </c>
      <c r="G477" s="333"/>
      <c r="H477" s="332"/>
      <c r="I477" s="58" t="s">
        <v>3953</v>
      </c>
      <c r="J477" s="60" t="s">
        <v>4231</v>
      </c>
      <c r="K477" s="86"/>
      <c r="L477" s="62" t="s">
        <v>912</v>
      </c>
      <c r="M477" s="141" t="s">
        <v>3020</v>
      </c>
      <c r="N477" s="301">
        <v>1246</v>
      </c>
    </row>
    <row r="478" spans="1:14" ht="12" customHeight="1">
      <c r="A478" s="98" t="s">
        <v>2026</v>
      </c>
      <c r="B478" s="86"/>
      <c r="C478" s="86"/>
      <c r="D478" s="62"/>
      <c r="E478" s="94"/>
      <c r="F478" s="297"/>
      <c r="G478" s="333"/>
      <c r="H478" s="332"/>
      <c r="I478" s="58" t="s">
        <v>1665</v>
      </c>
      <c r="J478" s="60" t="s">
        <v>4232</v>
      </c>
      <c r="K478" s="86"/>
      <c r="L478" s="62" t="s">
        <v>913</v>
      </c>
      <c r="M478" s="141" t="s">
        <v>3020</v>
      </c>
      <c r="N478" s="294">
        <v>1708</v>
      </c>
    </row>
    <row r="479" spans="1:14" ht="12" customHeight="1">
      <c r="A479" s="60" t="s">
        <v>4342</v>
      </c>
      <c r="B479" s="58" t="s">
        <v>2027</v>
      </c>
      <c r="C479" s="86"/>
      <c r="D479" s="62"/>
      <c r="E479" s="94"/>
      <c r="F479" s="297"/>
      <c r="G479" s="333"/>
      <c r="H479" s="332"/>
      <c r="I479" s="64" t="s">
        <v>4184</v>
      </c>
      <c r="J479" s="410"/>
      <c r="K479" s="86"/>
      <c r="L479" s="62"/>
      <c r="M479" s="342"/>
      <c r="N479" s="297"/>
    </row>
    <row r="480" spans="1:14" ht="12" customHeight="1">
      <c r="A480" s="60" t="s">
        <v>4345</v>
      </c>
      <c r="B480" s="60" t="s">
        <v>2028</v>
      </c>
      <c r="C480" s="86"/>
      <c r="D480" s="62" t="s">
        <v>2815</v>
      </c>
      <c r="E480" s="141" t="s">
        <v>1288</v>
      </c>
      <c r="F480" s="294">
        <v>85</v>
      </c>
      <c r="G480" s="333"/>
      <c r="H480" s="332"/>
      <c r="I480" s="411" t="s">
        <v>2101</v>
      </c>
      <c r="J480" s="85" t="s">
        <v>1386</v>
      </c>
      <c r="K480" s="86"/>
      <c r="L480" s="412" t="s">
        <v>2101</v>
      </c>
      <c r="M480" s="342" t="s">
        <v>4496</v>
      </c>
      <c r="N480" s="293">
        <v>743</v>
      </c>
    </row>
    <row r="481" spans="1:14" ht="12" customHeight="1">
      <c r="A481" s="60" t="s">
        <v>4349</v>
      </c>
      <c r="B481" s="60" t="s">
        <v>2029</v>
      </c>
      <c r="C481" s="86"/>
      <c r="D481" s="62" t="s">
        <v>2816</v>
      </c>
      <c r="E481" s="141" t="s">
        <v>1288</v>
      </c>
      <c r="F481" s="294">
        <v>110</v>
      </c>
      <c r="G481" s="333"/>
      <c r="H481" s="332"/>
      <c r="I481" s="411" t="s">
        <v>2100</v>
      </c>
      <c r="J481" s="85" t="s">
        <v>3805</v>
      </c>
      <c r="K481" s="86"/>
      <c r="L481" s="412" t="s">
        <v>2100</v>
      </c>
      <c r="M481" s="342" t="s">
        <v>4496</v>
      </c>
      <c r="N481" s="293">
        <v>743</v>
      </c>
    </row>
    <row r="482" spans="1:14" ht="12" customHeight="1">
      <c r="A482" s="60" t="s">
        <v>1663</v>
      </c>
      <c r="B482" s="60" t="s">
        <v>2030</v>
      </c>
      <c r="C482" s="86"/>
      <c r="D482" s="62" t="s">
        <v>878</v>
      </c>
      <c r="E482" s="141" t="s">
        <v>1288</v>
      </c>
      <c r="F482" s="294">
        <v>607</v>
      </c>
      <c r="G482" s="333"/>
      <c r="H482" s="332"/>
      <c r="I482" s="411" t="s">
        <v>2099</v>
      </c>
      <c r="J482" s="62" t="s">
        <v>1076</v>
      </c>
      <c r="K482" s="86"/>
      <c r="L482" s="412" t="s">
        <v>2099</v>
      </c>
      <c r="M482" s="141" t="s">
        <v>4496</v>
      </c>
      <c r="N482" s="294">
        <v>1315</v>
      </c>
    </row>
    <row r="483" spans="1:14" ht="12" customHeight="1">
      <c r="A483" s="98" t="s">
        <v>2031</v>
      </c>
      <c r="B483" s="86"/>
      <c r="C483" s="86"/>
      <c r="D483" s="62"/>
      <c r="E483" s="94"/>
      <c r="F483" s="297"/>
      <c r="G483" s="333"/>
      <c r="H483" s="332"/>
      <c r="I483" s="411" t="s">
        <v>2098</v>
      </c>
      <c r="J483" s="62" t="s">
        <v>595</v>
      </c>
      <c r="K483" s="86"/>
      <c r="L483" s="412" t="s">
        <v>2098</v>
      </c>
      <c r="M483" s="141" t="s">
        <v>4496</v>
      </c>
      <c r="N483" s="294">
        <v>1843</v>
      </c>
    </row>
    <row r="484" spans="1:14" ht="12" customHeight="1">
      <c r="A484" s="58" t="s">
        <v>2032</v>
      </c>
      <c r="B484" s="58" t="s">
        <v>2036</v>
      </c>
      <c r="C484" s="86"/>
      <c r="D484" s="62" t="s">
        <v>929</v>
      </c>
      <c r="E484" s="141" t="s">
        <v>1288</v>
      </c>
      <c r="F484" s="294">
        <v>90</v>
      </c>
      <c r="G484" s="333"/>
      <c r="H484" s="332"/>
      <c r="I484" s="411" t="s">
        <v>2097</v>
      </c>
      <c r="J484" s="62" t="s">
        <v>4344</v>
      </c>
      <c r="K484" s="95"/>
      <c r="L484" s="412" t="s">
        <v>2097</v>
      </c>
      <c r="M484" s="141" t="s">
        <v>4496</v>
      </c>
      <c r="N484" s="294">
        <v>1947</v>
      </c>
    </row>
    <row r="485" spans="1:14" ht="12" customHeight="1">
      <c r="A485" s="58" t="s">
        <v>2033</v>
      </c>
      <c r="B485" s="58" t="s">
        <v>2035</v>
      </c>
      <c r="C485" s="86"/>
      <c r="D485" s="62" t="s">
        <v>872</v>
      </c>
      <c r="E485" s="141" t="s">
        <v>1288</v>
      </c>
      <c r="F485" s="294">
        <v>114</v>
      </c>
      <c r="G485" s="333"/>
      <c r="H485" s="332"/>
      <c r="I485" s="64" t="s">
        <v>4185</v>
      </c>
      <c r="J485" s="410"/>
      <c r="K485" s="86"/>
      <c r="L485" s="62"/>
      <c r="M485" s="342"/>
      <c r="N485" s="297"/>
    </row>
    <row r="486" spans="1:14" ht="12" customHeight="1">
      <c r="A486" s="58" t="s">
        <v>2034</v>
      </c>
      <c r="B486" s="58" t="s">
        <v>1220</v>
      </c>
      <c r="C486" s="86"/>
      <c r="D486" s="62" t="s">
        <v>882</v>
      </c>
      <c r="E486" s="141" t="s">
        <v>1288</v>
      </c>
      <c r="F486" s="294">
        <v>936</v>
      </c>
      <c r="G486" s="333"/>
      <c r="H486" s="332"/>
      <c r="I486" s="413" t="s">
        <v>1387</v>
      </c>
      <c r="J486" s="62" t="s">
        <v>3903</v>
      </c>
      <c r="K486" s="274"/>
      <c r="L486" s="412" t="s">
        <v>3061</v>
      </c>
      <c r="M486" s="342" t="s">
        <v>3277</v>
      </c>
      <c r="N486" s="294">
        <v>3863</v>
      </c>
    </row>
    <row r="487" spans="1:14" ht="12" customHeight="1">
      <c r="A487" s="98" t="s">
        <v>2037</v>
      </c>
      <c r="B487" s="86"/>
      <c r="C487" s="86"/>
      <c r="D487" s="62"/>
      <c r="E487" s="94"/>
      <c r="F487" s="297"/>
      <c r="G487" s="333"/>
      <c r="H487" s="332"/>
      <c r="I487" s="413" t="s">
        <v>1388</v>
      </c>
      <c r="J487" s="62" t="s">
        <v>1390</v>
      </c>
      <c r="K487" s="274"/>
      <c r="L487" s="412" t="s">
        <v>3056</v>
      </c>
      <c r="M487" s="342" t="s">
        <v>3277</v>
      </c>
      <c r="N487" s="294">
        <v>3522</v>
      </c>
    </row>
    <row r="488" spans="1:14" ht="12" customHeight="1">
      <c r="A488" s="58" t="s">
        <v>2038</v>
      </c>
      <c r="B488" s="58" t="s">
        <v>2043</v>
      </c>
      <c r="C488" s="86"/>
      <c r="D488" s="62" t="s">
        <v>930</v>
      </c>
      <c r="E488" s="141" t="s">
        <v>1288</v>
      </c>
      <c r="F488" s="293">
        <v>29</v>
      </c>
      <c r="G488" s="333"/>
      <c r="H488" s="332"/>
      <c r="I488" s="413" t="s">
        <v>1389</v>
      </c>
      <c r="J488" s="62" t="s">
        <v>1313</v>
      </c>
      <c r="K488" s="274"/>
      <c r="L488" s="412" t="s">
        <v>2973</v>
      </c>
      <c r="M488" s="342" t="s">
        <v>3277</v>
      </c>
      <c r="N488" s="294">
        <v>4324</v>
      </c>
    </row>
    <row r="489" spans="1:14" ht="12" customHeight="1">
      <c r="A489" s="58" t="s">
        <v>2039</v>
      </c>
      <c r="B489" s="58" t="s">
        <v>2044</v>
      </c>
      <c r="C489" s="86"/>
      <c r="D489" s="62" t="s">
        <v>931</v>
      </c>
      <c r="E489" s="141" t="s">
        <v>1288</v>
      </c>
      <c r="F489" s="293">
        <v>29</v>
      </c>
      <c r="G489" s="333"/>
      <c r="H489" s="332"/>
      <c r="I489" s="414" t="s">
        <v>2125</v>
      </c>
      <c r="J489" s="274"/>
      <c r="K489" s="274"/>
      <c r="L489" s="412"/>
      <c r="M489" s="342"/>
      <c r="N489" s="293"/>
    </row>
    <row r="490" spans="1:14" ht="12" customHeight="1">
      <c r="A490" s="58" t="s">
        <v>2040</v>
      </c>
      <c r="B490" s="58" t="s">
        <v>2045</v>
      </c>
      <c r="C490" s="86"/>
      <c r="D490" s="62" t="s">
        <v>932</v>
      </c>
      <c r="E490" s="141" t="s">
        <v>1288</v>
      </c>
      <c r="F490" s="293">
        <v>29</v>
      </c>
      <c r="G490" s="333"/>
      <c r="H490" s="332"/>
      <c r="I490" s="411" t="s">
        <v>2124</v>
      </c>
      <c r="J490" s="274"/>
      <c r="K490" s="274"/>
      <c r="L490" s="412"/>
      <c r="M490" s="342"/>
      <c r="N490" s="293"/>
    </row>
    <row r="491" spans="1:14" ht="12" customHeight="1">
      <c r="A491" s="58" t="s">
        <v>2041</v>
      </c>
      <c r="B491" s="58" t="s">
        <v>2046</v>
      </c>
      <c r="C491" s="86"/>
      <c r="D491" s="62" t="s">
        <v>873</v>
      </c>
      <c r="E491" s="141" t="s">
        <v>1288</v>
      </c>
      <c r="F491" s="294">
        <v>33</v>
      </c>
      <c r="G491" s="333"/>
      <c r="H491" s="332"/>
      <c r="I491" s="411" t="s">
        <v>2123</v>
      </c>
      <c r="J491" s="415" t="s">
        <v>2115</v>
      </c>
      <c r="K491" s="274"/>
      <c r="L491" s="412" t="s">
        <v>2123</v>
      </c>
      <c r="M491" s="342" t="s">
        <v>4703</v>
      </c>
      <c r="N491" s="294">
        <v>153</v>
      </c>
    </row>
    <row r="492" spans="1:14" ht="12" customHeight="1">
      <c r="A492" s="58" t="s">
        <v>2042</v>
      </c>
      <c r="B492" s="58" t="s">
        <v>2047</v>
      </c>
      <c r="C492" s="86"/>
      <c r="D492" s="62" t="s">
        <v>874</v>
      </c>
      <c r="E492" s="141" t="s">
        <v>1288</v>
      </c>
      <c r="F492" s="294">
        <v>33</v>
      </c>
      <c r="G492" s="333"/>
      <c r="H492" s="332"/>
      <c r="I492" s="411" t="s">
        <v>2122</v>
      </c>
      <c r="J492" s="415" t="s">
        <v>2113</v>
      </c>
      <c r="K492" s="411"/>
      <c r="L492" s="412" t="s">
        <v>2122</v>
      </c>
      <c r="M492" s="342" t="s">
        <v>4703</v>
      </c>
      <c r="N492" s="294">
        <v>153</v>
      </c>
    </row>
    <row r="493" spans="1:14" ht="12" customHeight="1">
      <c r="A493" s="57" t="s">
        <v>1073</v>
      </c>
      <c r="B493" s="95"/>
      <c r="C493" s="95"/>
      <c r="D493" s="62"/>
      <c r="E493" s="95"/>
      <c r="F493" s="295"/>
      <c r="G493" s="333"/>
      <c r="H493" s="332"/>
      <c r="I493" s="411" t="s">
        <v>2121</v>
      </c>
      <c r="J493" s="415" t="s">
        <v>2111</v>
      </c>
      <c r="K493" s="411"/>
      <c r="L493" s="412" t="s">
        <v>2121</v>
      </c>
      <c r="M493" s="342" t="s">
        <v>4703</v>
      </c>
      <c r="N493" s="294">
        <v>153</v>
      </c>
    </row>
    <row r="494" spans="1:14" ht="12" customHeight="1">
      <c r="A494" s="60" t="s">
        <v>1075</v>
      </c>
      <c r="B494" s="85" t="s">
        <v>1076</v>
      </c>
      <c r="C494" s="86"/>
      <c r="D494" s="62" t="s">
        <v>880</v>
      </c>
      <c r="E494" s="141" t="s">
        <v>1288</v>
      </c>
      <c r="F494" s="294">
        <v>73</v>
      </c>
      <c r="G494" s="333"/>
      <c r="H494" s="332"/>
      <c r="I494" s="411" t="s">
        <v>2120</v>
      </c>
      <c r="J494" s="415" t="s">
        <v>2109</v>
      </c>
      <c r="K494" s="411"/>
      <c r="L494" s="412" t="s">
        <v>2120</v>
      </c>
      <c r="M494" s="342" t="s">
        <v>4703</v>
      </c>
      <c r="N494" s="294">
        <v>153</v>
      </c>
    </row>
    <row r="495" spans="1:14" ht="12" customHeight="1">
      <c r="A495" s="60" t="s">
        <v>3797</v>
      </c>
      <c r="B495" s="85" t="s">
        <v>3798</v>
      </c>
      <c r="C495" s="86"/>
      <c r="D495" s="62" t="s">
        <v>881</v>
      </c>
      <c r="E495" s="141" t="s">
        <v>1288</v>
      </c>
      <c r="F495" s="294">
        <v>73</v>
      </c>
      <c r="G495" s="333"/>
      <c r="H495" s="332"/>
      <c r="I495" s="411" t="s">
        <v>2119</v>
      </c>
      <c r="J495" s="415" t="s">
        <v>2107</v>
      </c>
      <c r="K495" s="411"/>
      <c r="L495" s="412" t="s">
        <v>2119</v>
      </c>
      <c r="M495" s="342" t="s">
        <v>4703</v>
      </c>
      <c r="N495" s="294">
        <v>153</v>
      </c>
    </row>
    <row r="496" spans="1:14" ht="12" customHeight="1">
      <c r="A496" s="57" t="s">
        <v>3799</v>
      </c>
      <c r="B496" s="95"/>
      <c r="C496" s="95"/>
      <c r="D496" s="62"/>
      <c r="E496" s="95"/>
      <c r="F496" s="295"/>
      <c r="G496" s="333"/>
      <c r="H496" s="332"/>
      <c r="I496" s="411" t="s">
        <v>2118</v>
      </c>
      <c r="J496" s="415" t="s">
        <v>2105</v>
      </c>
      <c r="K496" s="411"/>
      <c r="L496" s="412" t="s">
        <v>2118</v>
      </c>
      <c r="M496" s="342" t="s">
        <v>4703</v>
      </c>
      <c r="N496" s="294">
        <v>153</v>
      </c>
    </row>
    <row r="497" spans="1:14" ht="12" customHeight="1">
      <c r="A497" s="60" t="s">
        <v>3800</v>
      </c>
      <c r="B497" s="85" t="s">
        <v>3801</v>
      </c>
      <c r="C497" s="86"/>
      <c r="D497" s="62" t="s">
        <v>875</v>
      </c>
      <c r="E497" s="141" t="s">
        <v>1288</v>
      </c>
      <c r="F497" s="294">
        <v>53</v>
      </c>
      <c r="G497" s="333"/>
      <c r="H497" s="332"/>
      <c r="I497" s="411" t="s">
        <v>2117</v>
      </c>
      <c r="J497" s="415"/>
      <c r="K497" s="411"/>
      <c r="L497" s="412"/>
      <c r="M497" s="411"/>
      <c r="N497" s="298"/>
    </row>
    <row r="498" spans="1:14" ht="12" customHeight="1">
      <c r="A498" s="60" t="s">
        <v>3802</v>
      </c>
      <c r="B498" s="85" t="s">
        <v>3803</v>
      </c>
      <c r="C498" s="86"/>
      <c r="D498" s="62" t="s">
        <v>876</v>
      </c>
      <c r="E498" s="141" t="s">
        <v>1288</v>
      </c>
      <c r="F498" s="294">
        <v>53</v>
      </c>
      <c r="G498" s="333"/>
      <c r="H498" s="332"/>
      <c r="I498" s="416" t="s">
        <v>2116</v>
      </c>
      <c r="J498" s="415" t="s">
        <v>2115</v>
      </c>
      <c r="K498" s="411"/>
      <c r="L498" s="417" t="s">
        <v>2116</v>
      </c>
      <c r="M498" s="342" t="s">
        <v>4703</v>
      </c>
      <c r="N498" s="294">
        <v>127</v>
      </c>
    </row>
    <row r="499" spans="1:14" ht="12" customHeight="1">
      <c r="A499" s="60" t="s">
        <v>3804</v>
      </c>
      <c r="B499" s="85" t="s">
        <v>3805</v>
      </c>
      <c r="C499" s="86"/>
      <c r="D499" s="62" t="s">
        <v>877</v>
      </c>
      <c r="E499" s="141" t="s">
        <v>1288</v>
      </c>
      <c r="F499" s="294">
        <v>53</v>
      </c>
      <c r="G499" s="333"/>
      <c r="H499" s="332"/>
      <c r="I499" s="416" t="s">
        <v>2114</v>
      </c>
      <c r="J499" s="415" t="s">
        <v>2113</v>
      </c>
      <c r="K499" s="411"/>
      <c r="L499" s="417" t="s">
        <v>2114</v>
      </c>
      <c r="M499" s="342" t="s">
        <v>4703</v>
      </c>
      <c r="N499" s="294">
        <v>127</v>
      </c>
    </row>
    <row r="500" spans="1:14" ht="12" customHeight="1">
      <c r="A500" s="98" t="s">
        <v>3806</v>
      </c>
      <c r="B500" s="95"/>
      <c r="C500" s="95"/>
      <c r="D500" s="62"/>
      <c r="E500" s="95"/>
      <c r="F500" s="295"/>
      <c r="G500" s="333"/>
      <c r="H500" s="332"/>
      <c r="I500" s="416" t="s">
        <v>2112</v>
      </c>
      <c r="J500" s="415" t="s">
        <v>2111</v>
      </c>
      <c r="K500" s="411"/>
      <c r="L500" s="417" t="s">
        <v>2112</v>
      </c>
      <c r="M500" s="342" t="s">
        <v>4703</v>
      </c>
      <c r="N500" s="294">
        <v>127</v>
      </c>
    </row>
    <row r="501" spans="1:14" ht="12" customHeight="1">
      <c r="A501" s="63" t="s">
        <v>3807</v>
      </c>
      <c r="B501" s="95"/>
      <c r="C501" s="95"/>
      <c r="D501" s="62"/>
      <c r="E501" s="95"/>
      <c r="F501" s="295"/>
      <c r="G501" s="333"/>
      <c r="H501" s="332"/>
      <c r="I501" s="416" t="s">
        <v>2110</v>
      </c>
      <c r="J501" s="415" t="s">
        <v>2109</v>
      </c>
      <c r="K501" s="411"/>
      <c r="L501" s="417" t="s">
        <v>2110</v>
      </c>
      <c r="M501" s="342" t="s">
        <v>4703</v>
      </c>
      <c r="N501" s="294">
        <v>127</v>
      </c>
    </row>
    <row r="502" spans="1:14" ht="12" customHeight="1">
      <c r="A502" s="60" t="s">
        <v>4237</v>
      </c>
      <c r="B502" s="85" t="s">
        <v>4238</v>
      </c>
      <c r="C502" s="86"/>
      <c r="D502" s="62" t="s">
        <v>927</v>
      </c>
      <c r="E502" s="141" t="s">
        <v>4167</v>
      </c>
      <c r="F502" s="294">
        <v>130</v>
      </c>
      <c r="G502" s="333"/>
      <c r="H502" s="332"/>
      <c r="I502" s="416" t="s">
        <v>2108</v>
      </c>
      <c r="J502" s="415" t="s">
        <v>2107</v>
      </c>
      <c r="K502" s="411"/>
      <c r="L502" s="417" t="s">
        <v>2108</v>
      </c>
      <c r="M502" s="342" t="s">
        <v>4703</v>
      </c>
      <c r="N502" s="294">
        <v>127</v>
      </c>
    </row>
    <row r="503" spans="1:14" ht="12" customHeight="1">
      <c r="A503" s="60" t="s">
        <v>4239</v>
      </c>
      <c r="B503" s="85" t="s">
        <v>3805</v>
      </c>
      <c r="C503" s="86"/>
      <c r="D503" s="62" t="s">
        <v>2811</v>
      </c>
      <c r="E503" s="141" t="s">
        <v>4167</v>
      </c>
      <c r="F503" s="294">
        <v>179</v>
      </c>
      <c r="G503" s="333"/>
      <c r="H503" s="332"/>
      <c r="I503" s="416" t="s">
        <v>2106</v>
      </c>
      <c r="J503" s="415" t="s">
        <v>2105</v>
      </c>
      <c r="K503" s="411"/>
      <c r="L503" s="417" t="s">
        <v>2106</v>
      </c>
      <c r="M503" s="342" t="s">
        <v>4703</v>
      </c>
      <c r="N503" s="294">
        <v>127</v>
      </c>
    </row>
    <row r="504" spans="1:14" ht="12" customHeight="1">
      <c r="A504" s="58" t="s">
        <v>4240</v>
      </c>
      <c r="B504" s="85" t="s">
        <v>3798</v>
      </c>
      <c r="C504" s="86"/>
      <c r="D504" s="62" t="s">
        <v>4240</v>
      </c>
      <c r="E504" s="141" t="s">
        <v>4167</v>
      </c>
      <c r="F504" s="294">
        <v>1500</v>
      </c>
      <c r="G504" s="333"/>
      <c r="H504" s="332"/>
      <c r="I504" s="411" t="s">
        <v>2104</v>
      </c>
      <c r="J504" s="415"/>
      <c r="K504" s="411"/>
      <c r="L504" s="275"/>
      <c r="M504" s="411"/>
      <c r="N504" s="298"/>
    </row>
    <row r="505" spans="7:14" ht="12" customHeight="1">
      <c r="G505" s="333"/>
      <c r="H505" s="332"/>
      <c r="I505" s="416" t="s">
        <v>2103</v>
      </c>
      <c r="J505" s="415" t="s">
        <v>2102</v>
      </c>
      <c r="K505" s="411"/>
      <c r="L505" s="417" t="s">
        <v>2103</v>
      </c>
      <c r="M505" s="342" t="s">
        <v>4703</v>
      </c>
      <c r="N505" s="294">
        <v>145</v>
      </c>
    </row>
    <row r="506" spans="1:8" ht="12" customHeight="1">
      <c r="A506" s="64" t="s">
        <v>4241</v>
      </c>
      <c r="B506" s="85"/>
      <c r="C506" s="86"/>
      <c r="D506" s="62"/>
      <c r="E506" s="141"/>
      <c r="F506" s="340"/>
      <c r="G506" s="333"/>
      <c r="H506" s="332"/>
    </row>
    <row r="507" spans="1:14" ht="12" customHeight="1">
      <c r="A507" s="60" t="s">
        <v>4242</v>
      </c>
      <c r="B507" s="85" t="s">
        <v>4238</v>
      </c>
      <c r="C507" s="86"/>
      <c r="D507" s="62" t="s">
        <v>2812</v>
      </c>
      <c r="E507" s="141" t="s">
        <v>4167</v>
      </c>
      <c r="F507" s="294">
        <v>265</v>
      </c>
      <c r="G507" s="333"/>
      <c r="H507" s="332"/>
      <c r="I507" s="414" t="s">
        <v>2137</v>
      </c>
      <c r="J507" s="415"/>
      <c r="K507" s="411"/>
      <c r="L507" s="412"/>
      <c r="M507" s="411"/>
      <c r="N507" s="298"/>
    </row>
    <row r="508" spans="1:14" ht="12" customHeight="1">
      <c r="A508" s="60" t="s">
        <v>4243</v>
      </c>
      <c r="B508" s="85" t="s">
        <v>3805</v>
      </c>
      <c r="C508" s="86"/>
      <c r="D508" s="62" t="s">
        <v>2813</v>
      </c>
      <c r="E508" s="141" t="s">
        <v>4167</v>
      </c>
      <c r="F508" s="294">
        <v>356</v>
      </c>
      <c r="G508" s="333"/>
      <c r="H508" s="332"/>
      <c r="I508" s="411" t="s">
        <v>2136</v>
      </c>
      <c r="J508" s="415"/>
      <c r="K508" s="411"/>
      <c r="L508" s="412"/>
      <c r="M508" s="411"/>
      <c r="N508" s="298"/>
    </row>
    <row r="509" spans="1:14" ht="12" customHeight="1">
      <c r="A509" s="279"/>
      <c r="B509" s="279"/>
      <c r="C509" s="279"/>
      <c r="D509" s="280"/>
      <c r="E509" s="287"/>
      <c r="F509" s="296"/>
      <c r="G509" s="333"/>
      <c r="H509" s="332"/>
      <c r="I509" s="411" t="s">
        <v>2135</v>
      </c>
      <c r="J509" s="418" t="s">
        <v>2130</v>
      </c>
      <c r="K509" s="411"/>
      <c r="L509" s="412" t="s">
        <v>2135</v>
      </c>
      <c r="M509" s="342" t="s">
        <v>1555</v>
      </c>
      <c r="N509" s="294">
        <v>215</v>
      </c>
    </row>
    <row r="510" spans="1:14" ht="12" customHeight="1">
      <c r="A510" s="98" t="s">
        <v>3868</v>
      </c>
      <c r="D510" s="275"/>
      <c r="F510" s="296"/>
      <c r="G510" s="333"/>
      <c r="H510" s="332"/>
      <c r="I510" s="411" t="s">
        <v>2134</v>
      </c>
      <c r="J510" s="418" t="s">
        <v>2128</v>
      </c>
      <c r="K510" s="411"/>
      <c r="L510" s="412" t="s">
        <v>2134</v>
      </c>
      <c r="M510" s="342" t="s">
        <v>4496</v>
      </c>
      <c r="N510" s="294">
        <v>380</v>
      </c>
    </row>
    <row r="511" spans="1:14" ht="12" customHeight="1">
      <c r="A511" s="60" t="s">
        <v>4228</v>
      </c>
      <c r="B511" s="85" t="s">
        <v>1220</v>
      </c>
      <c r="C511" s="274" t="s">
        <v>3869</v>
      </c>
      <c r="D511" s="62" t="s">
        <v>3263</v>
      </c>
      <c r="E511" s="141" t="s">
        <v>3020</v>
      </c>
      <c r="F511" s="294">
        <v>2151</v>
      </c>
      <c r="G511" s="333"/>
      <c r="H511" s="332"/>
      <c r="I511" s="411" t="s">
        <v>2133</v>
      </c>
      <c r="J511" s="418" t="s">
        <v>2126</v>
      </c>
      <c r="K511" s="411"/>
      <c r="L511" s="412" t="s">
        <v>2133</v>
      </c>
      <c r="M511" s="342" t="s">
        <v>1016</v>
      </c>
      <c r="N511" s="294">
        <v>693</v>
      </c>
    </row>
    <row r="512" spans="1:14" ht="12" customHeight="1">
      <c r="A512" s="60" t="s">
        <v>3993</v>
      </c>
      <c r="B512" s="85" t="s">
        <v>4344</v>
      </c>
      <c r="C512" s="395" t="s">
        <v>3870</v>
      </c>
      <c r="D512" s="62" t="s">
        <v>3062</v>
      </c>
      <c r="E512" s="141" t="s">
        <v>3020</v>
      </c>
      <c r="F512" s="294">
        <v>2670</v>
      </c>
      <c r="G512" s="333"/>
      <c r="H512" s="332"/>
      <c r="I512" s="58"/>
      <c r="J512" s="399"/>
      <c r="K512" s="86"/>
      <c r="L512" s="62"/>
      <c r="M512" s="408"/>
      <c r="N512" s="293"/>
    </row>
    <row r="513" spans="6:14" ht="12" customHeight="1">
      <c r="F513" s="296"/>
      <c r="G513" s="333"/>
      <c r="H513" s="332"/>
      <c r="N513" s="296"/>
    </row>
    <row r="514" spans="1:14" ht="12" customHeight="1">
      <c r="A514" s="348"/>
      <c r="B514" s="349"/>
      <c r="C514" s="350"/>
      <c r="D514" s="351"/>
      <c r="E514" s="352"/>
      <c r="F514" s="353"/>
      <c r="G514" s="354"/>
      <c r="H514" s="355" t="s">
        <v>2641</v>
      </c>
      <c r="I514" s="356"/>
      <c r="J514" s="356"/>
      <c r="K514" s="356"/>
      <c r="L514" s="357"/>
      <c r="M514" s="358"/>
      <c r="N514" s="359" t="s">
        <v>492</v>
      </c>
    </row>
    <row r="515" spans="1:14" ht="12" customHeight="1">
      <c r="A515" s="140">
        <v>7</v>
      </c>
      <c r="B515" s="139"/>
      <c r="D515" s="275"/>
      <c r="F515" s="296"/>
      <c r="G515" s="361"/>
      <c r="L515" s="143"/>
      <c r="N515" s="360" t="s">
        <v>491</v>
      </c>
    </row>
    <row r="516" spans="1:14" ht="12" customHeight="1">
      <c r="A516" s="140"/>
      <c r="B516" s="58"/>
      <c r="C516" s="303"/>
      <c r="D516" s="362"/>
      <c r="E516" s="304"/>
      <c r="F516" s="363"/>
      <c r="G516" s="361"/>
      <c r="H516" s="305"/>
      <c r="I516" s="305"/>
      <c r="J516" s="305"/>
      <c r="K516" s="305"/>
      <c r="L516" s="62"/>
      <c r="M516" s="307"/>
      <c r="N516" s="297"/>
    </row>
    <row r="517" spans="1:14" ht="12" customHeight="1">
      <c r="A517" s="58" t="s">
        <v>2649</v>
      </c>
      <c r="B517" s="58"/>
      <c r="C517" s="86"/>
      <c r="D517" s="173"/>
      <c r="E517" s="94"/>
      <c r="F517" s="297"/>
      <c r="G517" s="86"/>
      <c r="H517" s="86"/>
      <c r="I517" s="86"/>
      <c r="J517" s="86"/>
      <c r="K517" s="86"/>
      <c r="L517" s="62"/>
      <c r="M517" s="364"/>
      <c r="N517" s="363"/>
    </row>
    <row r="518" spans="1:14" ht="12" customHeight="1">
      <c r="A518" s="153" t="s">
        <v>4798</v>
      </c>
      <c r="B518" s="153"/>
      <c r="C518" s="153"/>
      <c r="D518" s="317" t="s">
        <v>4799</v>
      </c>
      <c r="E518" s="318" t="s">
        <v>2638</v>
      </c>
      <c r="F518" s="365" t="s">
        <v>3153</v>
      </c>
      <c r="G518" s="320"/>
      <c r="H518" s="321"/>
      <c r="I518" s="153" t="s">
        <v>4798</v>
      </c>
      <c r="J518" s="153"/>
      <c r="K518" s="153"/>
      <c r="L518" s="317" t="s">
        <v>4799</v>
      </c>
      <c r="M518" s="318" t="s">
        <v>2638</v>
      </c>
      <c r="N518" s="365" t="s">
        <v>3153</v>
      </c>
    </row>
    <row r="519" spans="1:14" ht="12" customHeight="1">
      <c r="A519" s="323"/>
      <c r="B519" s="323"/>
      <c r="C519" s="323"/>
      <c r="D519" s="324" t="s">
        <v>3941</v>
      </c>
      <c r="E519" s="325" t="s">
        <v>2639</v>
      </c>
      <c r="F519" s="366" t="s">
        <v>2640</v>
      </c>
      <c r="G519" s="327"/>
      <c r="H519" s="328"/>
      <c r="I519" s="323"/>
      <c r="J519" s="323"/>
      <c r="K519" s="323"/>
      <c r="L519" s="324" t="s">
        <v>3941</v>
      </c>
      <c r="M519" s="325" t="s">
        <v>2639</v>
      </c>
      <c r="N519" s="366" t="s">
        <v>2640</v>
      </c>
    </row>
    <row r="520" spans="1:14" ht="12" customHeight="1">
      <c r="A520" s="60"/>
      <c r="B520" s="285"/>
      <c r="C520" s="95"/>
      <c r="D520" s="62"/>
      <c r="E520" s="277"/>
      <c r="F520" s="293"/>
      <c r="G520" s="333"/>
      <c r="H520" s="332"/>
      <c r="N520" s="296"/>
    </row>
    <row r="521" spans="1:14" ht="12" customHeight="1">
      <c r="A521" s="411" t="s">
        <v>2132</v>
      </c>
      <c r="B521" s="415"/>
      <c r="C521" s="411"/>
      <c r="D521" s="412"/>
      <c r="E521" s="411"/>
      <c r="F521" s="293"/>
      <c r="G521" s="333"/>
      <c r="H521" s="332"/>
      <c r="I521" s="60" t="s">
        <v>1994</v>
      </c>
      <c r="J521" s="395"/>
      <c r="K521" s="62"/>
      <c r="L521" s="62" t="s">
        <v>2822</v>
      </c>
      <c r="M521" s="141" t="s">
        <v>3020</v>
      </c>
      <c r="N521" s="293">
        <v>12986</v>
      </c>
    </row>
    <row r="522" spans="1:14" ht="12" customHeight="1">
      <c r="A522" s="411" t="s">
        <v>2131</v>
      </c>
      <c r="B522" s="418" t="s">
        <v>2130</v>
      </c>
      <c r="C522" s="411"/>
      <c r="D522" s="412" t="s">
        <v>2131</v>
      </c>
      <c r="E522" s="342" t="s">
        <v>1555</v>
      </c>
      <c r="F522" s="294">
        <v>293</v>
      </c>
      <c r="G522" s="333"/>
      <c r="H522" s="332"/>
      <c r="I522" s="60" t="s">
        <v>1995</v>
      </c>
      <c r="J522" s="395"/>
      <c r="K522" s="62"/>
      <c r="L522" s="62" t="s">
        <v>2823</v>
      </c>
      <c r="M522" s="141" t="s">
        <v>3020</v>
      </c>
      <c r="N522" s="293">
        <v>14665</v>
      </c>
    </row>
    <row r="523" spans="1:14" ht="12" customHeight="1">
      <c r="A523" s="411" t="s">
        <v>2129</v>
      </c>
      <c r="B523" s="418" t="s">
        <v>2128</v>
      </c>
      <c r="C523" s="411"/>
      <c r="D523" s="412" t="s">
        <v>2129</v>
      </c>
      <c r="E523" s="342" t="s">
        <v>4496</v>
      </c>
      <c r="F523" s="294">
        <v>641</v>
      </c>
      <c r="G523" s="333"/>
      <c r="H523" s="332"/>
      <c r="L523" s="280"/>
      <c r="N523" s="296"/>
    </row>
    <row r="524" spans="1:14" ht="12" customHeight="1">
      <c r="A524" s="411" t="s">
        <v>2127</v>
      </c>
      <c r="B524" s="418" t="s">
        <v>2126</v>
      </c>
      <c r="C524" s="411"/>
      <c r="D524" s="412" t="s">
        <v>2127</v>
      </c>
      <c r="E524" s="342" t="s">
        <v>1016</v>
      </c>
      <c r="F524" s="294">
        <v>948</v>
      </c>
      <c r="G524" s="333"/>
      <c r="H524" s="332"/>
      <c r="I524" s="57" t="s">
        <v>1708</v>
      </c>
      <c r="J524" s="95"/>
      <c r="K524" s="95"/>
      <c r="L524" s="62"/>
      <c r="M524" s="95"/>
      <c r="N524" s="295"/>
    </row>
    <row r="525" spans="6:14" ht="12" customHeight="1">
      <c r="F525" s="296"/>
      <c r="G525" s="333"/>
      <c r="H525" s="332"/>
      <c r="I525" s="57" t="s">
        <v>3874</v>
      </c>
      <c r="J525" s="95"/>
      <c r="K525" s="95"/>
      <c r="L525" s="62"/>
      <c r="M525" s="95"/>
      <c r="N525" s="295"/>
    </row>
    <row r="526" spans="1:14" ht="12" customHeight="1">
      <c r="A526" s="57" t="s">
        <v>4312</v>
      </c>
      <c r="B526" s="86"/>
      <c r="C526" s="86"/>
      <c r="D526" s="173"/>
      <c r="E526" s="94"/>
      <c r="F526" s="297"/>
      <c r="G526" s="333"/>
      <c r="H526" s="332"/>
      <c r="I526" s="63" t="s">
        <v>2519</v>
      </c>
      <c r="J526" s="95"/>
      <c r="K526" s="95"/>
      <c r="L526" s="62"/>
      <c r="M526" s="95"/>
      <c r="N526" s="295"/>
    </row>
    <row r="527" spans="1:14" ht="12" customHeight="1">
      <c r="A527" s="63" t="s">
        <v>4903</v>
      </c>
      <c r="B527" s="58"/>
      <c r="C527" s="58"/>
      <c r="D527" s="62"/>
      <c r="E527" s="58"/>
      <c r="F527" s="293"/>
      <c r="G527" s="333"/>
      <c r="H527" s="332"/>
      <c r="I527" s="60" t="s">
        <v>4777</v>
      </c>
      <c r="J527" s="285" t="s">
        <v>4164</v>
      </c>
      <c r="K527" s="95"/>
      <c r="L527" s="62" t="s">
        <v>2967</v>
      </c>
      <c r="M527" s="59" t="s">
        <v>1555</v>
      </c>
      <c r="N527" s="294">
        <v>396</v>
      </c>
    </row>
    <row r="528" spans="1:14" ht="12" customHeight="1">
      <c r="A528" s="60" t="s">
        <v>2218</v>
      </c>
      <c r="B528" s="60" t="s">
        <v>4905</v>
      </c>
      <c r="C528" s="58"/>
      <c r="D528" s="62" t="s">
        <v>4110</v>
      </c>
      <c r="E528" s="141" t="s">
        <v>3020</v>
      </c>
      <c r="F528" s="294">
        <v>4084</v>
      </c>
      <c r="G528" s="333"/>
      <c r="H528" s="332"/>
      <c r="I528" s="60" t="s">
        <v>4778</v>
      </c>
      <c r="J528" s="285" t="s">
        <v>4165</v>
      </c>
      <c r="K528" s="95"/>
      <c r="L528" s="62" t="s">
        <v>2968</v>
      </c>
      <c r="M528" s="59" t="s">
        <v>1555</v>
      </c>
      <c r="N528" s="294">
        <v>396</v>
      </c>
    </row>
    <row r="529" spans="1:14" ht="12" customHeight="1">
      <c r="A529" s="60" t="s">
        <v>1957</v>
      </c>
      <c r="B529" s="58" t="s">
        <v>4906</v>
      </c>
      <c r="C529" s="58"/>
      <c r="D529" s="62" t="s">
        <v>4111</v>
      </c>
      <c r="E529" s="141" t="s">
        <v>3020</v>
      </c>
      <c r="F529" s="294">
        <v>4084</v>
      </c>
      <c r="G529" s="333"/>
      <c r="H529" s="332"/>
      <c r="I529" s="60" t="s">
        <v>4779</v>
      </c>
      <c r="J529" s="285" t="s">
        <v>1851</v>
      </c>
      <c r="K529" s="95"/>
      <c r="L529" s="62" t="s">
        <v>2969</v>
      </c>
      <c r="M529" s="59" t="s">
        <v>1555</v>
      </c>
      <c r="N529" s="294">
        <v>396</v>
      </c>
    </row>
    <row r="530" spans="1:14" ht="12" customHeight="1">
      <c r="A530" s="60" t="s">
        <v>1958</v>
      </c>
      <c r="B530" s="58" t="s">
        <v>4907</v>
      </c>
      <c r="C530" s="58"/>
      <c r="D530" s="62" t="s">
        <v>4112</v>
      </c>
      <c r="E530" s="141" t="s">
        <v>3020</v>
      </c>
      <c r="F530" s="294">
        <v>4084</v>
      </c>
      <c r="G530" s="333"/>
      <c r="H530" s="332"/>
      <c r="I530" s="60" t="s">
        <v>4780</v>
      </c>
      <c r="J530" s="285" t="s">
        <v>1852</v>
      </c>
      <c r="K530" s="95"/>
      <c r="L530" s="62" t="s">
        <v>2970</v>
      </c>
      <c r="M530" s="59" t="s">
        <v>1555</v>
      </c>
      <c r="N530" s="293">
        <v>312</v>
      </c>
    </row>
    <row r="531" spans="1:14" ht="12" customHeight="1">
      <c r="A531" s="60" t="s">
        <v>1959</v>
      </c>
      <c r="B531" s="58" t="s">
        <v>4908</v>
      </c>
      <c r="C531" s="58"/>
      <c r="D531" s="62" t="s">
        <v>4113</v>
      </c>
      <c r="E531" s="141" t="s">
        <v>3020</v>
      </c>
      <c r="F531" s="294">
        <v>4084</v>
      </c>
      <c r="G531" s="333"/>
      <c r="H531" s="332"/>
      <c r="I531" s="60" t="s">
        <v>3635</v>
      </c>
      <c r="J531" s="285" t="s">
        <v>3974</v>
      </c>
      <c r="K531" s="95"/>
      <c r="L531" s="62" t="s">
        <v>2971</v>
      </c>
      <c r="M531" s="59" t="s">
        <v>1555</v>
      </c>
      <c r="N531" s="293">
        <v>312</v>
      </c>
    </row>
    <row r="532" spans="1:14" ht="12" customHeight="1">
      <c r="A532" s="60" t="s">
        <v>1960</v>
      </c>
      <c r="B532" s="419" t="s">
        <v>4909</v>
      </c>
      <c r="C532" s="58"/>
      <c r="D532" s="62" t="s">
        <v>4114</v>
      </c>
      <c r="E532" s="141" t="s">
        <v>3020</v>
      </c>
      <c r="F532" s="294">
        <v>4084</v>
      </c>
      <c r="G532" s="333"/>
      <c r="H532" s="332"/>
      <c r="I532" s="60" t="s">
        <v>4773</v>
      </c>
      <c r="J532" s="285" t="s">
        <v>3975</v>
      </c>
      <c r="K532" s="95"/>
      <c r="L532" s="62" t="s">
        <v>2974</v>
      </c>
      <c r="M532" s="59" t="s">
        <v>1555</v>
      </c>
      <c r="N532" s="293">
        <v>312</v>
      </c>
    </row>
    <row r="533" spans="1:14" ht="12" customHeight="1">
      <c r="A533" s="64" t="s">
        <v>4916</v>
      </c>
      <c r="B533" s="58"/>
      <c r="C533" s="58"/>
      <c r="D533" s="62"/>
      <c r="E533" s="58"/>
      <c r="F533" s="293"/>
      <c r="G533" s="333"/>
      <c r="H533" s="332"/>
      <c r="I533" s="60" t="s">
        <v>4774</v>
      </c>
      <c r="J533" s="285" t="s">
        <v>3976</v>
      </c>
      <c r="K533" s="95"/>
      <c r="L533" s="62" t="s">
        <v>2975</v>
      </c>
      <c r="M533" s="59" t="s">
        <v>1555</v>
      </c>
      <c r="N533" s="293">
        <v>312</v>
      </c>
    </row>
    <row r="534" spans="1:14" ht="12" customHeight="1">
      <c r="A534" s="60" t="s">
        <v>1961</v>
      </c>
      <c r="B534" s="420" t="s">
        <v>4910</v>
      </c>
      <c r="C534" s="60"/>
      <c r="D534" s="62" t="s">
        <v>4115</v>
      </c>
      <c r="E534" s="141" t="s">
        <v>3020</v>
      </c>
      <c r="F534" s="294">
        <v>5141</v>
      </c>
      <c r="G534" s="333"/>
      <c r="H534" s="332"/>
      <c r="I534" s="60" t="s">
        <v>4775</v>
      </c>
      <c r="J534" s="285" t="s">
        <v>3977</v>
      </c>
      <c r="K534" s="95"/>
      <c r="L534" s="62" t="s">
        <v>2976</v>
      </c>
      <c r="M534" s="59" t="s">
        <v>1555</v>
      </c>
      <c r="N534" s="293">
        <v>312</v>
      </c>
    </row>
    <row r="535" spans="1:14" ht="12" customHeight="1">
      <c r="A535" s="60" t="s">
        <v>1962</v>
      </c>
      <c r="B535" s="58" t="s">
        <v>3880</v>
      </c>
      <c r="C535" s="58"/>
      <c r="D535" s="62" t="s">
        <v>4116</v>
      </c>
      <c r="E535" s="141" t="s">
        <v>3020</v>
      </c>
      <c r="F535" s="294">
        <v>5293</v>
      </c>
      <c r="G535" s="333"/>
      <c r="H535" s="332"/>
      <c r="I535" s="60" t="s">
        <v>4776</v>
      </c>
      <c r="J535" s="285" t="s">
        <v>3978</v>
      </c>
      <c r="K535" s="95"/>
      <c r="L535" s="62" t="s">
        <v>2977</v>
      </c>
      <c r="M535" s="59" t="s">
        <v>1555</v>
      </c>
      <c r="N535" s="293">
        <v>312</v>
      </c>
    </row>
    <row r="536" spans="1:14" ht="12" customHeight="1">
      <c r="A536" s="60" t="s">
        <v>1963</v>
      </c>
      <c r="B536" s="58" t="s">
        <v>1607</v>
      </c>
      <c r="C536" s="58"/>
      <c r="D536" s="62" t="s">
        <v>215</v>
      </c>
      <c r="E536" s="141" t="s">
        <v>3020</v>
      </c>
      <c r="F536" s="294">
        <v>5560</v>
      </c>
      <c r="G536" s="333"/>
      <c r="H536" s="332"/>
      <c r="I536" s="58" t="s">
        <v>3237</v>
      </c>
      <c r="J536" s="285" t="s">
        <v>2888</v>
      </c>
      <c r="K536" s="95"/>
      <c r="L536" s="62" t="s">
        <v>3237</v>
      </c>
      <c r="M536" s="59" t="s">
        <v>1555</v>
      </c>
      <c r="N536" s="293">
        <v>312</v>
      </c>
    </row>
    <row r="537" spans="1:14" ht="12" customHeight="1">
      <c r="A537" s="60" t="s">
        <v>1964</v>
      </c>
      <c r="B537" s="58" t="s">
        <v>3881</v>
      </c>
      <c r="C537" s="58"/>
      <c r="D537" s="62" t="s">
        <v>4117</v>
      </c>
      <c r="E537" s="141" t="s">
        <v>3020</v>
      </c>
      <c r="F537" s="294">
        <v>6244</v>
      </c>
      <c r="G537" s="333"/>
      <c r="H537" s="332"/>
      <c r="I537" s="58" t="s">
        <v>3238</v>
      </c>
      <c r="J537" s="285" t="s">
        <v>2889</v>
      </c>
      <c r="K537" s="95"/>
      <c r="L537" s="62" t="s">
        <v>3238</v>
      </c>
      <c r="M537" s="59" t="s">
        <v>1555</v>
      </c>
      <c r="N537" s="294">
        <v>525</v>
      </c>
    </row>
    <row r="538" spans="1:14" ht="12" customHeight="1">
      <c r="A538" s="64" t="s">
        <v>4917</v>
      </c>
      <c r="B538" s="58"/>
      <c r="C538" s="58"/>
      <c r="D538" s="62"/>
      <c r="E538" s="58"/>
      <c r="F538" s="293"/>
      <c r="G538" s="333"/>
      <c r="H538" s="332"/>
      <c r="I538" s="58" t="s">
        <v>3239</v>
      </c>
      <c r="J538" s="285" t="s">
        <v>1034</v>
      </c>
      <c r="K538" s="95"/>
      <c r="L538" s="62" t="s">
        <v>3239</v>
      </c>
      <c r="M538" s="59" t="s">
        <v>1555</v>
      </c>
      <c r="N538" s="294">
        <v>525</v>
      </c>
    </row>
    <row r="539" spans="1:14" ht="12" customHeight="1">
      <c r="A539" s="60" t="s">
        <v>1965</v>
      </c>
      <c r="B539" s="58" t="s">
        <v>3882</v>
      </c>
      <c r="C539" s="60"/>
      <c r="D539" s="62" t="s">
        <v>4118</v>
      </c>
      <c r="E539" s="141" t="s">
        <v>3020</v>
      </c>
      <c r="F539" s="294">
        <v>8699</v>
      </c>
      <c r="G539" s="333"/>
      <c r="H539" s="332"/>
      <c r="I539" s="63" t="s">
        <v>3979</v>
      </c>
      <c r="J539" s="95"/>
      <c r="K539" s="95"/>
      <c r="L539" s="62"/>
      <c r="M539" s="95"/>
      <c r="N539" s="95"/>
    </row>
    <row r="540" spans="1:14" ht="12" customHeight="1">
      <c r="A540" s="60" t="s">
        <v>1966</v>
      </c>
      <c r="B540" s="58" t="s">
        <v>4913</v>
      </c>
      <c r="C540" s="58"/>
      <c r="D540" s="62" t="s">
        <v>216</v>
      </c>
      <c r="E540" s="141" t="s">
        <v>3020</v>
      </c>
      <c r="F540" s="294">
        <v>8699</v>
      </c>
      <c r="G540" s="333"/>
      <c r="H540" s="332"/>
      <c r="I540" s="60" t="s">
        <v>193</v>
      </c>
      <c r="J540" s="285" t="s">
        <v>4164</v>
      </c>
      <c r="K540" s="95"/>
      <c r="L540" s="62" t="s">
        <v>2978</v>
      </c>
      <c r="M540" s="277" t="s">
        <v>4496</v>
      </c>
      <c r="N540" s="294">
        <v>865</v>
      </c>
    </row>
    <row r="541" spans="1:14" ht="12" customHeight="1">
      <c r="A541" s="60" t="s">
        <v>1967</v>
      </c>
      <c r="B541" s="58" t="s">
        <v>2512</v>
      </c>
      <c r="C541" s="58"/>
      <c r="D541" s="62" t="s">
        <v>4119</v>
      </c>
      <c r="E541" s="141" t="s">
        <v>3020</v>
      </c>
      <c r="F541" s="294">
        <v>9454</v>
      </c>
      <c r="G541" s="333"/>
      <c r="H541" s="332"/>
      <c r="I541" s="60" t="s">
        <v>3980</v>
      </c>
      <c r="J541" s="285" t="s">
        <v>4165</v>
      </c>
      <c r="K541" s="95"/>
      <c r="L541" s="62" t="s">
        <v>2979</v>
      </c>
      <c r="M541" s="277" t="s">
        <v>4496</v>
      </c>
      <c r="N541" s="294">
        <v>865</v>
      </c>
    </row>
    <row r="542" spans="1:14" ht="12" customHeight="1">
      <c r="A542" s="64" t="s">
        <v>2508</v>
      </c>
      <c r="B542" s="58"/>
      <c r="C542" s="58"/>
      <c r="D542" s="62"/>
      <c r="E542" s="58"/>
      <c r="F542" s="293"/>
      <c r="G542" s="333"/>
      <c r="H542" s="332"/>
      <c r="I542" s="60" t="s">
        <v>3981</v>
      </c>
      <c r="J542" s="285" t="s">
        <v>1851</v>
      </c>
      <c r="K542" s="95"/>
      <c r="L542" s="62" t="s">
        <v>2980</v>
      </c>
      <c r="M542" s="277" t="s">
        <v>4496</v>
      </c>
      <c r="N542" s="294">
        <v>865</v>
      </c>
    </row>
    <row r="543" spans="1:14" ht="12" customHeight="1">
      <c r="A543" s="60" t="s">
        <v>1968</v>
      </c>
      <c r="B543" s="58" t="s">
        <v>4914</v>
      </c>
      <c r="C543" s="58"/>
      <c r="D543" s="62" t="s">
        <v>4120</v>
      </c>
      <c r="E543" s="141" t="s">
        <v>3020</v>
      </c>
      <c r="F543" s="294">
        <v>10157</v>
      </c>
      <c r="G543" s="333"/>
      <c r="H543" s="332"/>
      <c r="I543" s="60" t="s">
        <v>3982</v>
      </c>
      <c r="J543" s="285" t="s">
        <v>1852</v>
      </c>
      <c r="K543" s="95"/>
      <c r="L543" s="62" t="s">
        <v>2981</v>
      </c>
      <c r="M543" s="277" t="s">
        <v>4496</v>
      </c>
      <c r="N543" s="294">
        <v>610</v>
      </c>
    </row>
    <row r="544" spans="1:14" ht="12" customHeight="1">
      <c r="A544" s="60" t="s">
        <v>1969</v>
      </c>
      <c r="B544" s="58" t="s">
        <v>4915</v>
      </c>
      <c r="C544" s="58"/>
      <c r="D544" s="62" t="s">
        <v>3108</v>
      </c>
      <c r="E544" s="141" t="s">
        <v>3020</v>
      </c>
      <c r="F544" s="294">
        <v>11234</v>
      </c>
      <c r="G544" s="333"/>
      <c r="H544" s="332"/>
      <c r="I544" s="60" t="s">
        <v>3983</v>
      </c>
      <c r="J544" s="285" t="s">
        <v>3974</v>
      </c>
      <c r="K544" s="95"/>
      <c r="L544" s="62" t="s">
        <v>2982</v>
      </c>
      <c r="M544" s="277" t="s">
        <v>4496</v>
      </c>
      <c r="N544" s="294">
        <v>610</v>
      </c>
    </row>
    <row r="545" spans="1:14" ht="12" customHeight="1">
      <c r="A545" s="60" t="s">
        <v>1970</v>
      </c>
      <c r="B545" s="58" t="s">
        <v>981</v>
      </c>
      <c r="C545" s="58"/>
      <c r="D545" s="62" t="s">
        <v>3109</v>
      </c>
      <c r="E545" s="141" t="s">
        <v>3020</v>
      </c>
      <c r="F545" s="294">
        <v>12247</v>
      </c>
      <c r="G545" s="333"/>
      <c r="H545" s="332"/>
      <c r="I545" s="60" t="s">
        <v>3984</v>
      </c>
      <c r="J545" s="285" t="s">
        <v>3975</v>
      </c>
      <c r="K545" s="95"/>
      <c r="L545" s="62" t="s">
        <v>2983</v>
      </c>
      <c r="M545" s="277" t="s">
        <v>4496</v>
      </c>
      <c r="N545" s="294">
        <v>610</v>
      </c>
    </row>
    <row r="546" spans="1:14" ht="12" customHeight="1">
      <c r="A546" s="60" t="s">
        <v>1971</v>
      </c>
      <c r="B546" s="58" t="s">
        <v>3034</v>
      </c>
      <c r="C546" s="58"/>
      <c r="D546" s="62" t="s">
        <v>3110</v>
      </c>
      <c r="E546" s="141" t="s">
        <v>3020</v>
      </c>
      <c r="F546" s="294">
        <v>13349</v>
      </c>
      <c r="G546" s="333"/>
      <c r="H546" s="332"/>
      <c r="I546" s="60" t="s">
        <v>3985</v>
      </c>
      <c r="J546" s="285" t="s">
        <v>3976</v>
      </c>
      <c r="K546" s="95"/>
      <c r="L546" s="62" t="s">
        <v>3044</v>
      </c>
      <c r="M546" s="277" t="s">
        <v>4496</v>
      </c>
      <c r="N546" s="294">
        <v>610</v>
      </c>
    </row>
    <row r="547" spans="7:14" ht="12" customHeight="1">
      <c r="G547" s="333"/>
      <c r="H547" s="332"/>
      <c r="I547" s="60" t="s">
        <v>3986</v>
      </c>
      <c r="J547" s="285" t="s">
        <v>3977</v>
      </c>
      <c r="K547" s="95"/>
      <c r="L547" s="62" t="s">
        <v>3045</v>
      </c>
      <c r="M547" s="277" t="s">
        <v>4496</v>
      </c>
      <c r="N547" s="294">
        <v>610</v>
      </c>
    </row>
    <row r="548" spans="1:14" ht="12" customHeight="1">
      <c r="A548" s="57" t="s">
        <v>1687</v>
      </c>
      <c r="B548" s="58"/>
      <c r="C548" s="60"/>
      <c r="D548" s="62"/>
      <c r="E548" s="58"/>
      <c r="F548" s="293"/>
      <c r="G548" s="333"/>
      <c r="H548" s="332"/>
      <c r="I548" s="60" t="s">
        <v>192</v>
      </c>
      <c r="J548" s="285" t="s">
        <v>3978</v>
      </c>
      <c r="K548" s="95"/>
      <c r="L548" s="62" t="s">
        <v>3046</v>
      </c>
      <c r="M548" s="277" t="s">
        <v>4496</v>
      </c>
      <c r="N548" s="294">
        <v>610</v>
      </c>
    </row>
    <row r="549" spans="1:14" ht="12" customHeight="1">
      <c r="A549" s="60" t="s">
        <v>2075</v>
      </c>
      <c r="B549" s="58"/>
      <c r="C549" s="60" t="s">
        <v>1275</v>
      </c>
      <c r="D549" s="62" t="s">
        <v>59</v>
      </c>
      <c r="E549" s="141" t="s">
        <v>3020</v>
      </c>
      <c r="F549" s="293">
        <v>542</v>
      </c>
      <c r="G549" s="333"/>
      <c r="H549" s="332"/>
      <c r="I549" s="58" t="s">
        <v>2651</v>
      </c>
      <c r="J549" s="285" t="s">
        <v>2888</v>
      </c>
      <c r="K549" s="95"/>
      <c r="L549" s="62" t="s">
        <v>2651</v>
      </c>
      <c r="M549" s="277" t="s">
        <v>4496</v>
      </c>
      <c r="N549" s="294">
        <v>610</v>
      </c>
    </row>
    <row r="550" spans="1:14" ht="12" customHeight="1">
      <c r="A550" s="98" t="s">
        <v>683</v>
      </c>
      <c r="B550" s="58"/>
      <c r="C550" s="60"/>
      <c r="D550" s="62"/>
      <c r="E550" s="58"/>
      <c r="F550" s="293"/>
      <c r="G550" s="333"/>
      <c r="H550" s="332"/>
      <c r="I550" s="58" t="s">
        <v>3240</v>
      </c>
      <c r="J550" s="285" t="s">
        <v>2889</v>
      </c>
      <c r="K550" s="95"/>
      <c r="L550" s="62" t="s">
        <v>3240</v>
      </c>
      <c r="M550" s="277" t="s">
        <v>4496</v>
      </c>
      <c r="N550" s="294">
        <v>993</v>
      </c>
    </row>
    <row r="551" spans="1:14" ht="12" customHeight="1">
      <c r="A551" s="64" t="s">
        <v>4442</v>
      </c>
      <c r="B551" s="58"/>
      <c r="C551" s="60"/>
      <c r="D551" s="62"/>
      <c r="E551" s="58"/>
      <c r="F551" s="484" t="s">
        <v>308</v>
      </c>
      <c r="G551" s="333"/>
      <c r="H551" s="332"/>
      <c r="I551" s="58" t="s">
        <v>3241</v>
      </c>
      <c r="J551" s="285" t="s">
        <v>1034</v>
      </c>
      <c r="K551" s="95"/>
      <c r="L551" s="62" t="s">
        <v>3241</v>
      </c>
      <c r="M551" s="277" t="s">
        <v>4496</v>
      </c>
      <c r="N551" s="294">
        <v>993</v>
      </c>
    </row>
    <row r="552" spans="1:14" ht="12" customHeight="1">
      <c r="A552" s="60" t="s">
        <v>2076</v>
      </c>
      <c r="B552" s="58"/>
      <c r="C552" s="60" t="s">
        <v>1861</v>
      </c>
      <c r="D552" s="62" t="s">
        <v>60</v>
      </c>
      <c r="E552" s="277" t="s">
        <v>4921</v>
      </c>
      <c r="F552" s="293">
        <v>2111</v>
      </c>
      <c r="G552" s="333"/>
      <c r="H552" s="332"/>
      <c r="I552" s="63" t="s">
        <v>194</v>
      </c>
      <c r="J552" s="95"/>
      <c r="K552" s="95"/>
      <c r="L552" s="62"/>
      <c r="M552" s="95"/>
      <c r="N552" s="295"/>
    </row>
    <row r="553" spans="1:14" ht="12" customHeight="1">
      <c r="A553" s="60" t="s">
        <v>1595</v>
      </c>
      <c r="B553" s="58"/>
      <c r="C553" s="60" t="s">
        <v>1862</v>
      </c>
      <c r="D553" s="62" t="s">
        <v>61</v>
      </c>
      <c r="E553" s="277" t="s">
        <v>4921</v>
      </c>
      <c r="F553" s="293">
        <v>3097</v>
      </c>
      <c r="G553" s="333"/>
      <c r="H553" s="332"/>
      <c r="I553" s="60" t="s">
        <v>1071</v>
      </c>
      <c r="J553" s="285" t="s">
        <v>4164</v>
      </c>
      <c r="K553" s="95"/>
      <c r="L553" s="62" t="s">
        <v>3047</v>
      </c>
      <c r="M553" s="141" t="s">
        <v>1016</v>
      </c>
      <c r="N553" s="294">
        <v>1284</v>
      </c>
    </row>
    <row r="554" spans="1:14" ht="12" customHeight="1">
      <c r="A554" s="60" t="s">
        <v>2077</v>
      </c>
      <c r="B554" s="58"/>
      <c r="C554" s="60" t="s">
        <v>1863</v>
      </c>
      <c r="D554" s="62" t="s">
        <v>62</v>
      </c>
      <c r="E554" s="277" t="s">
        <v>2997</v>
      </c>
      <c r="F554" s="293">
        <v>3097</v>
      </c>
      <c r="G554" s="333"/>
      <c r="H554" s="332"/>
      <c r="I554" s="60" t="s">
        <v>195</v>
      </c>
      <c r="J554" s="285" t="s">
        <v>4165</v>
      </c>
      <c r="K554" s="95"/>
      <c r="L554" s="62" t="s">
        <v>3048</v>
      </c>
      <c r="M554" s="141" t="s">
        <v>1016</v>
      </c>
      <c r="N554" s="294">
        <v>1284</v>
      </c>
    </row>
    <row r="555" spans="1:14" ht="12" customHeight="1">
      <c r="A555" s="60" t="s">
        <v>2078</v>
      </c>
      <c r="B555" s="58"/>
      <c r="C555" s="60" t="s">
        <v>1864</v>
      </c>
      <c r="D555" s="62" t="s">
        <v>63</v>
      </c>
      <c r="E555" s="277" t="s">
        <v>2997</v>
      </c>
      <c r="F555" s="293">
        <v>3541</v>
      </c>
      <c r="G555" s="333"/>
      <c r="H555" s="332"/>
      <c r="I555" s="60" t="s">
        <v>196</v>
      </c>
      <c r="J555" s="285" t="s">
        <v>1851</v>
      </c>
      <c r="K555" s="95"/>
      <c r="L555" s="62" t="s">
        <v>3049</v>
      </c>
      <c r="M555" s="141" t="s">
        <v>1016</v>
      </c>
      <c r="N555" s="294">
        <v>1284</v>
      </c>
    </row>
    <row r="556" spans="1:14" ht="12" customHeight="1">
      <c r="A556" s="63" t="s">
        <v>3286</v>
      </c>
      <c r="B556" s="58"/>
      <c r="C556" s="60"/>
      <c r="D556" s="62"/>
      <c r="E556" s="58"/>
      <c r="F556" s="293"/>
      <c r="G556" s="333"/>
      <c r="H556" s="332"/>
      <c r="I556" s="60" t="s">
        <v>197</v>
      </c>
      <c r="J556" s="285" t="s">
        <v>1852</v>
      </c>
      <c r="K556" s="95"/>
      <c r="L556" s="62" t="s">
        <v>3050</v>
      </c>
      <c r="M556" s="141" t="s">
        <v>1016</v>
      </c>
      <c r="N556" s="294">
        <v>855</v>
      </c>
    </row>
    <row r="557" spans="1:14" ht="12" customHeight="1">
      <c r="A557" s="60" t="s">
        <v>1595</v>
      </c>
      <c r="B557" s="58"/>
      <c r="C557" s="58" t="s">
        <v>4213</v>
      </c>
      <c r="D557" s="62" t="s">
        <v>3098</v>
      </c>
      <c r="E557" s="277" t="s">
        <v>4921</v>
      </c>
      <c r="F557" s="293">
        <v>2524</v>
      </c>
      <c r="G557" s="333"/>
      <c r="H557" s="332"/>
      <c r="I557" s="60" t="s">
        <v>198</v>
      </c>
      <c r="J557" s="285" t="s">
        <v>3974</v>
      </c>
      <c r="K557" s="95"/>
      <c r="L557" s="62" t="s">
        <v>3051</v>
      </c>
      <c r="M557" s="141" t="s">
        <v>1016</v>
      </c>
      <c r="N557" s="294">
        <v>855</v>
      </c>
    </row>
    <row r="558" spans="1:14" ht="12" customHeight="1">
      <c r="A558" s="60" t="s">
        <v>2077</v>
      </c>
      <c r="B558" s="58"/>
      <c r="C558" s="58" t="s">
        <v>4214</v>
      </c>
      <c r="D558" s="62" t="s">
        <v>3099</v>
      </c>
      <c r="E558" s="277" t="s">
        <v>2997</v>
      </c>
      <c r="F558" s="293">
        <v>2524</v>
      </c>
      <c r="G558" s="333"/>
      <c r="H558" s="332"/>
      <c r="I558" s="60" t="s">
        <v>199</v>
      </c>
      <c r="J558" s="285" t="s">
        <v>3975</v>
      </c>
      <c r="K558" s="95"/>
      <c r="L558" s="62" t="s">
        <v>3052</v>
      </c>
      <c r="M558" s="141" t="s">
        <v>1016</v>
      </c>
      <c r="N558" s="294">
        <v>855</v>
      </c>
    </row>
    <row r="559" spans="4:14" ht="12" customHeight="1">
      <c r="D559" s="275"/>
      <c r="F559" s="296"/>
      <c r="G559" s="333"/>
      <c r="H559" s="332"/>
      <c r="I559" s="60" t="s">
        <v>1068</v>
      </c>
      <c r="J559" s="285" t="s">
        <v>3976</v>
      </c>
      <c r="K559" s="95"/>
      <c r="L559" s="62" t="s">
        <v>3053</v>
      </c>
      <c r="M559" s="141" t="s">
        <v>1016</v>
      </c>
      <c r="N559" s="294">
        <v>855</v>
      </c>
    </row>
    <row r="560" spans="1:14" ht="12" customHeight="1">
      <c r="A560" s="98" t="s">
        <v>189</v>
      </c>
      <c r="B560" s="58"/>
      <c r="C560" s="60"/>
      <c r="D560" s="62"/>
      <c r="E560" s="58"/>
      <c r="F560" s="293"/>
      <c r="G560" s="333"/>
      <c r="H560" s="332"/>
      <c r="I560" s="60" t="s">
        <v>1069</v>
      </c>
      <c r="J560" s="285" t="s">
        <v>3977</v>
      </c>
      <c r="K560" s="95"/>
      <c r="L560" s="62" t="s">
        <v>3054</v>
      </c>
      <c r="M560" s="141" t="s">
        <v>1016</v>
      </c>
      <c r="N560" s="294">
        <v>855</v>
      </c>
    </row>
    <row r="561" spans="1:14" ht="12" customHeight="1">
      <c r="A561" s="63" t="s">
        <v>4248</v>
      </c>
      <c r="B561" s="58"/>
      <c r="C561" s="60"/>
      <c r="D561" s="62"/>
      <c r="E561" s="58"/>
      <c r="F561" s="293"/>
      <c r="G561" s="333"/>
      <c r="H561" s="332"/>
      <c r="I561" s="60" t="s">
        <v>1070</v>
      </c>
      <c r="J561" s="285" t="s">
        <v>3978</v>
      </c>
      <c r="K561" s="95"/>
      <c r="L561" s="62" t="s">
        <v>3055</v>
      </c>
      <c r="M561" s="141" t="s">
        <v>1016</v>
      </c>
      <c r="N561" s="294">
        <v>855</v>
      </c>
    </row>
    <row r="562" spans="1:14" ht="12" customHeight="1">
      <c r="A562" s="60" t="s">
        <v>2076</v>
      </c>
      <c r="B562" s="58"/>
      <c r="C562" s="60" t="s">
        <v>4443</v>
      </c>
      <c r="D562" s="62" t="s">
        <v>68</v>
      </c>
      <c r="E562" s="141" t="s">
        <v>3020</v>
      </c>
      <c r="F562" s="293">
        <v>994</v>
      </c>
      <c r="G562" s="333"/>
      <c r="H562" s="332"/>
      <c r="I562" s="58" t="s">
        <v>3242</v>
      </c>
      <c r="J562" s="285" t="s">
        <v>2888</v>
      </c>
      <c r="K562" s="95"/>
      <c r="L562" s="62" t="s">
        <v>3242</v>
      </c>
      <c r="M562" s="141" t="s">
        <v>1016</v>
      </c>
      <c r="N562" s="294">
        <v>855</v>
      </c>
    </row>
    <row r="563" spans="1:14" ht="12" customHeight="1">
      <c r="A563" s="60" t="s">
        <v>1595</v>
      </c>
      <c r="B563" s="58"/>
      <c r="C563" s="60" t="s">
        <v>190</v>
      </c>
      <c r="D563" s="62" t="s">
        <v>69</v>
      </c>
      <c r="E563" s="141" t="s">
        <v>3020</v>
      </c>
      <c r="F563" s="293">
        <v>1011</v>
      </c>
      <c r="G563" s="333"/>
      <c r="H563" s="332"/>
      <c r="I563" s="58" t="s">
        <v>3243</v>
      </c>
      <c r="J563" s="285" t="s">
        <v>2889</v>
      </c>
      <c r="K563" s="95"/>
      <c r="L563" s="62" t="s">
        <v>3243</v>
      </c>
      <c r="M563" s="141" t="s">
        <v>1016</v>
      </c>
      <c r="N563" s="294">
        <v>1472</v>
      </c>
    </row>
    <row r="564" spans="1:14" ht="12" customHeight="1">
      <c r="A564" s="60" t="s">
        <v>2077</v>
      </c>
      <c r="B564" s="58"/>
      <c r="C564" s="60" t="s">
        <v>191</v>
      </c>
      <c r="D564" s="62" t="s">
        <v>2621</v>
      </c>
      <c r="E564" s="141" t="s">
        <v>3020</v>
      </c>
      <c r="F564" s="293">
        <v>2859</v>
      </c>
      <c r="G564" s="333"/>
      <c r="H564" s="332"/>
      <c r="I564" s="58" t="s">
        <v>3244</v>
      </c>
      <c r="J564" s="285" t="s">
        <v>1034</v>
      </c>
      <c r="K564" s="95"/>
      <c r="L564" s="62" t="s">
        <v>3244</v>
      </c>
      <c r="M564" s="141" t="s">
        <v>1016</v>
      </c>
      <c r="N564" s="294">
        <v>1472</v>
      </c>
    </row>
    <row r="565" spans="1:14" ht="12" customHeight="1">
      <c r="A565" s="279"/>
      <c r="B565" s="279"/>
      <c r="C565" s="279"/>
      <c r="D565" s="280"/>
      <c r="E565" s="287"/>
      <c r="F565" s="296"/>
      <c r="G565" s="333"/>
      <c r="H565" s="332"/>
      <c r="I565" s="274"/>
      <c r="J565" s="274"/>
      <c r="K565" s="274"/>
      <c r="L565" s="274"/>
      <c r="M565" s="276"/>
      <c r="N565" s="296"/>
    </row>
    <row r="566" spans="1:14" ht="12" customHeight="1">
      <c r="A566" s="98" t="s">
        <v>2049</v>
      </c>
      <c r="B566" s="86"/>
      <c r="C566" s="86"/>
      <c r="D566" s="62"/>
      <c r="E566" s="94"/>
      <c r="F566" s="297"/>
      <c r="G566" s="333"/>
      <c r="H566" s="332"/>
      <c r="I566" s="98" t="s">
        <v>4375</v>
      </c>
      <c r="N566" s="296"/>
    </row>
    <row r="567" spans="1:14" ht="12" customHeight="1">
      <c r="A567" s="63" t="s">
        <v>4248</v>
      </c>
      <c r="B567" s="86"/>
      <c r="C567" s="86"/>
      <c r="D567" s="62"/>
      <c r="E567" s="94"/>
      <c r="F567" s="297"/>
      <c r="G567" s="333"/>
      <c r="H567" s="332"/>
      <c r="I567" s="63" t="s">
        <v>4376</v>
      </c>
      <c r="N567" s="296"/>
    </row>
    <row r="568" spans="1:14" ht="12" customHeight="1">
      <c r="A568" s="60" t="s">
        <v>2076</v>
      </c>
      <c r="B568" s="58"/>
      <c r="C568" s="60" t="s">
        <v>2050</v>
      </c>
      <c r="D568" s="62" t="s">
        <v>217</v>
      </c>
      <c r="E568" s="141" t="s">
        <v>3020</v>
      </c>
      <c r="F568" s="293">
        <v>1126</v>
      </c>
      <c r="G568" s="333"/>
      <c r="H568" s="332"/>
      <c r="I568" s="63" t="s">
        <v>4377</v>
      </c>
      <c r="N568" s="296"/>
    </row>
    <row r="569" spans="1:14" ht="12" customHeight="1">
      <c r="A569" s="60" t="s">
        <v>1595</v>
      </c>
      <c r="B569" s="58"/>
      <c r="C569" s="60" t="s">
        <v>2051</v>
      </c>
      <c r="D569" s="62" t="s">
        <v>218</v>
      </c>
      <c r="E569" s="141" t="s">
        <v>3020</v>
      </c>
      <c r="F569" s="293">
        <v>1272</v>
      </c>
      <c r="G569" s="333"/>
      <c r="H569" s="332"/>
      <c r="I569" s="279" t="s">
        <v>4378</v>
      </c>
      <c r="J569" s="279" t="s">
        <v>4164</v>
      </c>
      <c r="L569" s="279" t="s">
        <v>4378</v>
      </c>
      <c r="M569" s="287" t="s">
        <v>1555</v>
      </c>
      <c r="N569" s="293">
        <v>605</v>
      </c>
    </row>
    <row r="570" spans="1:14" ht="12" customHeight="1">
      <c r="A570" s="284" t="s">
        <v>302</v>
      </c>
      <c r="B570" s="95"/>
      <c r="C570" s="95"/>
      <c r="D570" s="62"/>
      <c r="E570" s="94"/>
      <c r="F570" s="295"/>
      <c r="G570" s="333"/>
      <c r="H570" s="332"/>
      <c r="I570" s="279" t="s">
        <v>4379</v>
      </c>
      <c r="J570" s="279" t="s">
        <v>4165</v>
      </c>
      <c r="L570" s="279" t="s">
        <v>4379</v>
      </c>
      <c r="M570" s="287" t="s">
        <v>1555</v>
      </c>
      <c r="N570" s="293">
        <v>605</v>
      </c>
    </row>
    <row r="571" spans="1:14" ht="12" customHeight="1">
      <c r="A571" s="140" t="s">
        <v>2876</v>
      </c>
      <c r="B571" s="58"/>
      <c r="C571" s="86"/>
      <c r="D571" s="62"/>
      <c r="E571" s="342"/>
      <c r="F571" s="340"/>
      <c r="G571" s="333"/>
      <c r="H571" s="332"/>
      <c r="I571" s="279" t="s">
        <v>4380</v>
      </c>
      <c r="J571" s="279" t="s">
        <v>1851</v>
      </c>
      <c r="L571" s="279" t="s">
        <v>4380</v>
      </c>
      <c r="M571" s="287" t="s">
        <v>1555</v>
      </c>
      <c r="N571" s="293">
        <v>540</v>
      </c>
    </row>
    <row r="572" spans="1:14" ht="12" customHeight="1">
      <c r="A572" s="286" t="s">
        <v>2877</v>
      </c>
      <c r="B572" s="58"/>
      <c r="C572" s="173"/>
      <c r="D572" s="62" t="s">
        <v>4871</v>
      </c>
      <c r="E572" s="59" t="s">
        <v>3020</v>
      </c>
      <c r="F572" s="293">
        <v>4942</v>
      </c>
      <c r="G572" s="333"/>
      <c r="H572" s="332"/>
      <c r="I572" s="279" t="s">
        <v>4381</v>
      </c>
      <c r="J572" s="279" t="s">
        <v>1852</v>
      </c>
      <c r="L572" s="279" t="s">
        <v>4381</v>
      </c>
      <c r="M572" s="287" t="s">
        <v>1555</v>
      </c>
      <c r="N572" s="293">
        <v>390</v>
      </c>
    </row>
    <row r="573" spans="1:14" ht="12" customHeight="1">
      <c r="A573" s="286" t="s">
        <v>4274</v>
      </c>
      <c r="B573" s="58"/>
      <c r="C573" s="173"/>
      <c r="D573" s="62" t="s">
        <v>814</v>
      </c>
      <c r="E573" s="59" t="s">
        <v>3020</v>
      </c>
      <c r="F573" s="294">
        <v>8458</v>
      </c>
      <c r="G573" s="333"/>
      <c r="H573" s="332"/>
      <c r="I573" s="279" t="s">
        <v>4382</v>
      </c>
      <c r="J573" s="279" t="s">
        <v>3974</v>
      </c>
      <c r="L573" s="279" t="s">
        <v>4382</v>
      </c>
      <c r="M573" s="287" t="s">
        <v>1555</v>
      </c>
      <c r="N573" s="293">
        <v>390</v>
      </c>
    </row>
    <row r="574" spans="1:14" ht="12" customHeight="1">
      <c r="A574" s="286" t="s">
        <v>4273</v>
      </c>
      <c r="B574" s="58"/>
      <c r="C574" s="173"/>
      <c r="D574" s="62" t="s">
        <v>815</v>
      </c>
      <c r="E574" s="59" t="s">
        <v>3020</v>
      </c>
      <c r="F574" s="294">
        <v>12614</v>
      </c>
      <c r="G574" s="333"/>
      <c r="H574" s="332"/>
      <c r="I574" s="279" t="s">
        <v>4383</v>
      </c>
      <c r="J574" s="279" t="s">
        <v>3975</v>
      </c>
      <c r="L574" s="279" t="s">
        <v>4383</v>
      </c>
      <c r="M574" s="287" t="s">
        <v>1555</v>
      </c>
      <c r="N574" s="294">
        <v>430</v>
      </c>
    </row>
    <row r="575" spans="1:14" ht="12" customHeight="1">
      <c r="A575" s="279"/>
      <c r="B575" s="279"/>
      <c r="C575" s="279"/>
      <c r="D575" s="279"/>
      <c r="E575" s="287"/>
      <c r="F575" s="296"/>
      <c r="G575" s="333"/>
      <c r="H575" s="332"/>
      <c r="I575" s="279" t="s">
        <v>4384</v>
      </c>
      <c r="J575" s="279" t="s">
        <v>3976</v>
      </c>
      <c r="L575" s="279" t="s">
        <v>4384</v>
      </c>
      <c r="M575" s="287" t="s">
        <v>1555</v>
      </c>
      <c r="N575" s="294">
        <v>430</v>
      </c>
    </row>
    <row r="576" spans="1:14" ht="12" customHeight="1">
      <c r="A576" s="57" t="s">
        <v>146</v>
      </c>
      <c r="B576" s="95"/>
      <c r="C576" s="78" t="s">
        <v>4700</v>
      </c>
      <c r="D576" s="62"/>
      <c r="E576" s="59"/>
      <c r="F576" s="293"/>
      <c r="G576" s="333"/>
      <c r="H576" s="332"/>
      <c r="I576" s="279" t="s">
        <v>4385</v>
      </c>
      <c r="J576" s="279" t="s">
        <v>3977</v>
      </c>
      <c r="L576" s="279" t="s">
        <v>4385</v>
      </c>
      <c r="M576" s="287" t="s">
        <v>1555</v>
      </c>
      <c r="N576" s="294">
        <v>430</v>
      </c>
    </row>
    <row r="577" spans="1:14" ht="12" customHeight="1">
      <c r="A577" s="58" t="s">
        <v>955</v>
      </c>
      <c r="B577" s="95"/>
      <c r="C577" s="62" t="s">
        <v>1637</v>
      </c>
      <c r="D577" s="62" t="s">
        <v>816</v>
      </c>
      <c r="E577" s="59" t="s">
        <v>3020</v>
      </c>
      <c r="F577" s="293">
        <v>1441</v>
      </c>
      <c r="G577" s="333"/>
      <c r="H577" s="332"/>
      <c r="I577" s="279" t="s">
        <v>4386</v>
      </c>
      <c r="J577" s="279" t="s">
        <v>3978</v>
      </c>
      <c r="L577" s="279" t="s">
        <v>4386</v>
      </c>
      <c r="M577" s="287" t="s">
        <v>1555</v>
      </c>
      <c r="N577" s="293">
        <v>575</v>
      </c>
    </row>
    <row r="578" spans="1:14" ht="12" customHeight="1">
      <c r="A578" s="58" t="s">
        <v>956</v>
      </c>
      <c r="B578" s="95"/>
      <c r="C578" s="62" t="s">
        <v>4490</v>
      </c>
      <c r="D578" s="62" t="s">
        <v>817</v>
      </c>
      <c r="E578" s="59" t="s">
        <v>3020</v>
      </c>
      <c r="F578" s="293">
        <v>1863</v>
      </c>
      <c r="G578" s="333"/>
      <c r="H578" s="332"/>
      <c r="I578" s="279" t="s">
        <v>4387</v>
      </c>
      <c r="J578" s="279" t="s">
        <v>2888</v>
      </c>
      <c r="L578" s="279" t="s">
        <v>4387</v>
      </c>
      <c r="M578" s="287" t="s">
        <v>1555</v>
      </c>
      <c r="N578" s="293">
        <v>592</v>
      </c>
    </row>
    <row r="579" spans="1:14" ht="12" customHeight="1">
      <c r="A579" s="58" t="s">
        <v>957</v>
      </c>
      <c r="B579" s="95"/>
      <c r="C579" s="60" t="s">
        <v>3157</v>
      </c>
      <c r="D579" s="62" t="s">
        <v>818</v>
      </c>
      <c r="E579" s="59" t="s">
        <v>3020</v>
      </c>
      <c r="F579" s="293">
        <v>1915</v>
      </c>
      <c r="G579" s="333"/>
      <c r="H579" s="332"/>
      <c r="I579" s="279" t="s">
        <v>4388</v>
      </c>
      <c r="J579" s="279" t="s">
        <v>2889</v>
      </c>
      <c r="L579" s="279" t="s">
        <v>4388</v>
      </c>
      <c r="M579" s="287" t="s">
        <v>1555</v>
      </c>
      <c r="N579" s="293">
        <v>610</v>
      </c>
    </row>
    <row r="580" spans="1:14" ht="12" customHeight="1">
      <c r="A580" s="58" t="s">
        <v>958</v>
      </c>
      <c r="B580" s="95"/>
      <c r="C580" s="62" t="s">
        <v>3158</v>
      </c>
      <c r="D580" s="62" t="s">
        <v>819</v>
      </c>
      <c r="E580" s="59" t="s">
        <v>3020</v>
      </c>
      <c r="F580" s="293">
        <v>2636</v>
      </c>
      <c r="G580" s="333"/>
      <c r="H580" s="332"/>
      <c r="I580" s="63" t="s">
        <v>4389</v>
      </c>
      <c r="N580" s="296"/>
    </row>
    <row r="581" spans="1:14" ht="12" customHeight="1">
      <c r="A581" s="279"/>
      <c r="B581" s="279"/>
      <c r="C581" s="279"/>
      <c r="D581" s="280"/>
      <c r="E581" s="287"/>
      <c r="F581" s="296"/>
      <c r="G581" s="333"/>
      <c r="H581" s="332"/>
      <c r="I581" s="279" t="s">
        <v>4390</v>
      </c>
      <c r="J581" s="279" t="s">
        <v>4164</v>
      </c>
      <c r="L581" s="279" t="s">
        <v>4390</v>
      </c>
      <c r="M581" s="287" t="s">
        <v>4496</v>
      </c>
      <c r="N581" s="293">
        <v>1255</v>
      </c>
    </row>
    <row r="582" spans="1:14" ht="12" customHeight="1">
      <c r="A582" s="57" t="s">
        <v>1554</v>
      </c>
      <c r="D582" s="275"/>
      <c r="F582" s="296"/>
      <c r="G582" s="333"/>
      <c r="H582" s="332"/>
      <c r="I582" s="279" t="s">
        <v>4391</v>
      </c>
      <c r="J582" s="279" t="s">
        <v>4165</v>
      </c>
      <c r="L582" s="279" t="s">
        <v>4391</v>
      </c>
      <c r="M582" s="287" t="s">
        <v>4496</v>
      </c>
      <c r="N582" s="293">
        <v>1255</v>
      </c>
    </row>
    <row r="583" spans="1:14" ht="12" customHeight="1">
      <c r="A583" s="58" t="s">
        <v>1887</v>
      </c>
      <c r="C583" s="62" t="s">
        <v>1637</v>
      </c>
      <c r="D583" s="62" t="s">
        <v>3245</v>
      </c>
      <c r="E583" s="141" t="s">
        <v>3020</v>
      </c>
      <c r="F583" s="293">
        <v>1515</v>
      </c>
      <c r="G583" s="333"/>
      <c r="H583" s="332"/>
      <c r="I583" s="279" t="s">
        <v>4392</v>
      </c>
      <c r="J583" s="279" t="s">
        <v>1851</v>
      </c>
      <c r="L583" s="279" t="s">
        <v>4392</v>
      </c>
      <c r="M583" s="287" t="s">
        <v>4496</v>
      </c>
      <c r="N583" s="293">
        <v>1255</v>
      </c>
    </row>
    <row r="584" spans="1:14" ht="12" customHeight="1">
      <c r="A584" s="58" t="s">
        <v>1888</v>
      </c>
      <c r="C584" s="62" t="s">
        <v>4490</v>
      </c>
      <c r="D584" s="62" t="s">
        <v>3246</v>
      </c>
      <c r="E584" s="141" t="s">
        <v>3020</v>
      </c>
      <c r="F584" s="293">
        <v>1956</v>
      </c>
      <c r="G584" s="333"/>
      <c r="H584" s="332"/>
      <c r="I584" s="279" t="s">
        <v>4393</v>
      </c>
      <c r="J584" s="279" t="s">
        <v>1852</v>
      </c>
      <c r="L584" s="279" t="s">
        <v>4393</v>
      </c>
      <c r="M584" s="287" t="s">
        <v>4496</v>
      </c>
      <c r="N584" s="293">
        <v>838</v>
      </c>
    </row>
    <row r="585" spans="1:14" ht="12" customHeight="1">
      <c r="A585" s="58" t="s">
        <v>1889</v>
      </c>
      <c r="C585" s="62" t="s">
        <v>3157</v>
      </c>
      <c r="D585" s="62" t="s">
        <v>3247</v>
      </c>
      <c r="E585" s="141" t="s">
        <v>3020</v>
      </c>
      <c r="F585" s="293">
        <v>2012</v>
      </c>
      <c r="G585" s="333"/>
      <c r="H585" s="332"/>
      <c r="I585" s="279" t="s">
        <v>4394</v>
      </c>
      <c r="J585" s="279" t="s">
        <v>3974</v>
      </c>
      <c r="L585" s="279" t="s">
        <v>4394</v>
      </c>
      <c r="M585" s="287" t="s">
        <v>4496</v>
      </c>
      <c r="N585" s="293">
        <v>838</v>
      </c>
    </row>
    <row r="586" spans="1:14" ht="12" customHeight="1">
      <c r="A586" s="58" t="s">
        <v>1890</v>
      </c>
      <c r="C586" s="62" t="s">
        <v>3158</v>
      </c>
      <c r="D586" s="62" t="s">
        <v>3248</v>
      </c>
      <c r="E586" s="141" t="s">
        <v>3020</v>
      </c>
      <c r="F586" s="293">
        <v>2769</v>
      </c>
      <c r="G586" s="333"/>
      <c r="H586" s="332"/>
      <c r="I586" s="279" t="s">
        <v>4395</v>
      </c>
      <c r="J586" s="279" t="s">
        <v>3975</v>
      </c>
      <c r="L586" s="279" t="s">
        <v>4395</v>
      </c>
      <c r="M586" s="287" t="s">
        <v>4496</v>
      </c>
      <c r="N586" s="293">
        <v>838</v>
      </c>
    </row>
    <row r="587" spans="1:14" ht="12" customHeight="1">
      <c r="A587" s="58" t="s">
        <v>1986</v>
      </c>
      <c r="C587" s="401" t="s">
        <v>2887</v>
      </c>
      <c r="D587" s="62" t="s">
        <v>3249</v>
      </c>
      <c r="E587" s="141" t="s">
        <v>3020</v>
      </c>
      <c r="F587" s="293">
        <v>727</v>
      </c>
      <c r="G587" s="333"/>
      <c r="H587" s="332"/>
      <c r="I587" s="279" t="s">
        <v>4396</v>
      </c>
      <c r="J587" s="279" t="s">
        <v>3976</v>
      </c>
      <c r="L587" s="279" t="s">
        <v>4396</v>
      </c>
      <c r="M587" s="287" t="s">
        <v>4496</v>
      </c>
      <c r="N587" s="293">
        <v>838</v>
      </c>
    </row>
    <row r="588" spans="7:14" ht="12" customHeight="1">
      <c r="G588" s="333"/>
      <c r="H588" s="332"/>
      <c r="I588" s="279" t="s">
        <v>4397</v>
      </c>
      <c r="J588" s="279" t="s">
        <v>3977</v>
      </c>
      <c r="L588" s="279" t="s">
        <v>4397</v>
      </c>
      <c r="M588" s="287" t="s">
        <v>4496</v>
      </c>
      <c r="N588" s="293">
        <v>838</v>
      </c>
    </row>
    <row r="589" spans="1:14" ht="12" customHeight="1">
      <c r="A589" s="57" t="s">
        <v>4186</v>
      </c>
      <c r="D589" s="275"/>
      <c r="F589" s="296"/>
      <c r="G589" s="333"/>
      <c r="H589" s="332"/>
      <c r="I589" s="279" t="s">
        <v>4398</v>
      </c>
      <c r="J589" s="279" t="s">
        <v>3978</v>
      </c>
      <c r="L589" s="279" t="s">
        <v>4398</v>
      </c>
      <c r="M589" s="287" t="s">
        <v>4496</v>
      </c>
      <c r="N589" s="293">
        <v>1479</v>
      </c>
    </row>
    <row r="590" spans="1:14" ht="12" customHeight="1">
      <c r="A590" s="64" t="s">
        <v>4275</v>
      </c>
      <c r="D590" s="275"/>
      <c r="F590" s="296"/>
      <c r="G590" s="333"/>
      <c r="H590" s="332"/>
      <c r="I590" s="279" t="s">
        <v>4399</v>
      </c>
      <c r="J590" s="279" t="s">
        <v>2888</v>
      </c>
      <c r="L590" s="279" t="s">
        <v>4399</v>
      </c>
      <c r="M590" s="287" t="s">
        <v>4496</v>
      </c>
      <c r="N590" s="293">
        <v>1479</v>
      </c>
    </row>
    <row r="591" spans="1:14" ht="12" customHeight="1">
      <c r="A591" s="60" t="s">
        <v>1987</v>
      </c>
      <c r="B591" s="58"/>
      <c r="C591" s="62"/>
      <c r="D591" s="62" t="s">
        <v>856</v>
      </c>
      <c r="E591" s="141" t="s">
        <v>3020</v>
      </c>
      <c r="F591" s="293">
        <v>6537</v>
      </c>
      <c r="G591" s="333"/>
      <c r="H591" s="332"/>
      <c r="I591" s="279" t="s">
        <v>4400</v>
      </c>
      <c r="J591" s="279" t="s">
        <v>2889</v>
      </c>
      <c r="L591" s="279" t="s">
        <v>4400</v>
      </c>
      <c r="M591" s="287" t="s">
        <v>4496</v>
      </c>
      <c r="N591" s="293">
        <v>1572</v>
      </c>
    </row>
    <row r="592" spans="1:8" ht="12" customHeight="1">
      <c r="A592" s="60" t="s">
        <v>1988</v>
      </c>
      <c r="B592" s="60"/>
      <c r="C592" s="62"/>
      <c r="D592" s="62" t="s">
        <v>858</v>
      </c>
      <c r="E592" s="141" t="s">
        <v>3020</v>
      </c>
      <c r="F592" s="293">
        <v>7409</v>
      </c>
      <c r="G592" s="333"/>
      <c r="H592" s="332"/>
    </row>
    <row r="593" spans="1:14" ht="12" customHeight="1">
      <c r="A593" s="60" t="s">
        <v>1989</v>
      </c>
      <c r="B593" s="60"/>
      <c r="C593" s="62"/>
      <c r="D593" s="62" t="s">
        <v>859</v>
      </c>
      <c r="E593" s="141" t="s">
        <v>3020</v>
      </c>
      <c r="F593" s="293">
        <v>11417</v>
      </c>
      <c r="G593" s="333"/>
      <c r="H593" s="332"/>
      <c r="I593" s="63" t="s">
        <v>4401</v>
      </c>
      <c r="N593" s="296"/>
    </row>
    <row r="594" spans="1:14" ht="12" customHeight="1">
      <c r="A594" s="60" t="s">
        <v>1990</v>
      </c>
      <c r="B594" s="60"/>
      <c r="C594" s="62"/>
      <c r="D594" s="62" t="s">
        <v>860</v>
      </c>
      <c r="E594" s="141" t="s">
        <v>3020</v>
      </c>
      <c r="F594" s="293">
        <v>15861</v>
      </c>
      <c r="G594" s="333"/>
      <c r="H594" s="332"/>
      <c r="I594" s="279" t="s">
        <v>4402</v>
      </c>
      <c r="J594" s="279" t="s">
        <v>4164</v>
      </c>
      <c r="L594" s="279" t="s">
        <v>4402</v>
      </c>
      <c r="M594" s="287" t="s">
        <v>1016</v>
      </c>
      <c r="N594" s="293">
        <v>1849</v>
      </c>
    </row>
    <row r="595" spans="6:14" ht="12" customHeight="1">
      <c r="F595" s="296"/>
      <c r="G595" s="333"/>
      <c r="H595" s="332"/>
      <c r="I595" s="279" t="s">
        <v>4403</v>
      </c>
      <c r="J595" s="279" t="s">
        <v>4165</v>
      </c>
      <c r="L595" s="279" t="s">
        <v>4403</v>
      </c>
      <c r="M595" s="287" t="s">
        <v>1016</v>
      </c>
      <c r="N595" s="293">
        <v>1849</v>
      </c>
    </row>
    <row r="596" spans="1:14" ht="12" customHeight="1">
      <c r="A596" s="64" t="s">
        <v>4276</v>
      </c>
      <c r="D596" s="275"/>
      <c r="F596" s="296"/>
      <c r="G596" s="333"/>
      <c r="H596" s="332"/>
      <c r="I596" s="279" t="s">
        <v>4404</v>
      </c>
      <c r="J596" s="279" t="s">
        <v>1851</v>
      </c>
      <c r="L596" s="279" t="s">
        <v>4404</v>
      </c>
      <c r="M596" s="287" t="s">
        <v>1016</v>
      </c>
      <c r="N596" s="293">
        <v>1849</v>
      </c>
    </row>
    <row r="597" spans="1:14" ht="12" customHeight="1">
      <c r="A597" s="60" t="s">
        <v>1991</v>
      </c>
      <c r="B597" s="395"/>
      <c r="C597" s="62"/>
      <c r="D597" s="62" t="s">
        <v>861</v>
      </c>
      <c r="E597" s="141" t="s">
        <v>3020</v>
      </c>
      <c r="F597" s="293">
        <v>5577</v>
      </c>
      <c r="G597" s="333"/>
      <c r="H597" s="332"/>
      <c r="I597" s="279" t="s">
        <v>4405</v>
      </c>
      <c r="J597" s="279" t="s">
        <v>1852</v>
      </c>
      <c r="L597" s="279" t="s">
        <v>4405</v>
      </c>
      <c r="M597" s="287" t="s">
        <v>1016</v>
      </c>
      <c r="N597" s="293">
        <v>1228</v>
      </c>
    </row>
    <row r="598" spans="1:14" ht="12" customHeight="1">
      <c r="A598" s="60" t="s">
        <v>1992</v>
      </c>
      <c r="B598" s="395"/>
      <c r="C598" s="62"/>
      <c r="D598" s="62" t="s">
        <v>862</v>
      </c>
      <c r="E598" s="141" t="s">
        <v>3020</v>
      </c>
      <c r="F598" s="293">
        <v>6537</v>
      </c>
      <c r="G598" s="333"/>
      <c r="H598" s="332"/>
      <c r="I598" s="279" t="s">
        <v>4406</v>
      </c>
      <c r="J598" s="279" t="s">
        <v>3974</v>
      </c>
      <c r="L598" s="279" t="s">
        <v>4406</v>
      </c>
      <c r="M598" s="287" t="s">
        <v>1016</v>
      </c>
      <c r="N598" s="293">
        <v>1228</v>
      </c>
    </row>
    <row r="599" spans="1:14" ht="12" customHeight="1">
      <c r="A599" s="60" t="s">
        <v>1993</v>
      </c>
      <c r="B599" s="395"/>
      <c r="C599" s="62"/>
      <c r="D599" s="62" t="s">
        <v>863</v>
      </c>
      <c r="E599" s="141" t="s">
        <v>3020</v>
      </c>
      <c r="F599" s="293">
        <v>8453</v>
      </c>
      <c r="G599" s="333"/>
      <c r="H599" s="332"/>
      <c r="I599" s="279" t="s">
        <v>4407</v>
      </c>
      <c r="J599" s="279" t="s">
        <v>3975</v>
      </c>
      <c r="L599" s="279" t="s">
        <v>4407</v>
      </c>
      <c r="M599" s="287" t="s">
        <v>1016</v>
      </c>
      <c r="N599" s="293">
        <v>1228</v>
      </c>
    </row>
    <row r="600" spans="1:14" ht="12" customHeight="1">
      <c r="A600" s="60"/>
      <c r="B600" s="285"/>
      <c r="C600" s="95"/>
      <c r="D600" s="62"/>
      <c r="E600" s="277"/>
      <c r="F600" s="293"/>
      <c r="G600" s="333"/>
      <c r="H600" s="332"/>
      <c r="N600" s="296"/>
    </row>
    <row r="601" spans="1:14" ht="12" customHeight="1">
      <c r="A601" s="348" t="s">
        <v>492</v>
      </c>
      <c r="B601" s="349"/>
      <c r="C601" s="350"/>
      <c r="D601" s="351"/>
      <c r="E601" s="352"/>
      <c r="F601" s="353"/>
      <c r="G601" s="354"/>
      <c r="H601" s="355" t="s">
        <v>2641</v>
      </c>
      <c r="I601" s="356"/>
      <c r="J601" s="356"/>
      <c r="K601" s="356"/>
      <c r="L601" s="357"/>
      <c r="M601" s="358"/>
      <c r="N601" s="359"/>
    </row>
    <row r="602" spans="1:14" ht="12" customHeight="1">
      <c r="A602" s="140" t="s">
        <v>491</v>
      </c>
      <c r="B602" s="139"/>
      <c r="D602" s="275"/>
      <c r="F602" s="296"/>
      <c r="G602" s="361"/>
      <c r="L602" s="143"/>
      <c r="N602" s="360">
        <v>8</v>
      </c>
    </row>
    <row r="603" spans="1:14" ht="12" customHeight="1">
      <c r="A603" s="140"/>
      <c r="B603" s="58"/>
      <c r="C603" s="303"/>
      <c r="D603" s="362"/>
      <c r="E603" s="304"/>
      <c r="F603" s="363"/>
      <c r="G603" s="361"/>
      <c r="H603" s="305"/>
      <c r="I603" s="305"/>
      <c r="J603" s="305"/>
      <c r="K603" s="305"/>
      <c r="L603" s="62"/>
      <c r="M603" s="307"/>
      <c r="N603" s="297"/>
    </row>
    <row r="604" spans="1:14" ht="12" customHeight="1">
      <c r="A604" s="58" t="s">
        <v>2649</v>
      </c>
      <c r="B604" s="58"/>
      <c r="C604" s="86"/>
      <c r="D604" s="173"/>
      <c r="E604" s="94"/>
      <c r="F604" s="297"/>
      <c r="G604" s="86"/>
      <c r="H604" s="86"/>
      <c r="I604" s="86"/>
      <c r="J604" s="86"/>
      <c r="K604" s="86"/>
      <c r="L604" s="62"/>
      <c r="M604" s="364"/>
      <c r="N604" s="363"/>
    </row>
    <row r="605" spans="1:14" ht="12" customHeight="1">
      <c r="A605" s="153" t="s">
        <v>4798</v>
      </c>
      <c r="B605" s="153"/>
      <c r="C605" s="153"/>
      <c r="D605" s="317" t="s">
        <v>4799</v>
      </c>
      <c r="E605" s="318" t="s">
        <v>2638</v>
      </c>
      <c r="F605" s="365" t="s">
        <v>3153</v>
      </c>
      <c r="G605" s="320"/>
      <c r="H605" s="321"/>
      <c r="I605" s="153" t="s">
        <v>4798</v>
      </c>
      <c r="J605" s="153"/>
      <c r="K605" s="153"/>
      <c r="L605" s="317" t="s">
        <v>4799</v>
      </c>
      <c r="M605" s="318" t="s">
        <v>2638</v>
      </c>
      <c r="N605" s="365" t="s">
        <v>3153</v>
      </c>
    </row>
    <row r="606" spans="1:14" ht="12" customHeight="1">
      <c r="A606" s="323"/>
      <c r="B606" s="323"/>
      <c r="C606" s="323"/>
      <c r="D606" s="324" t="s">
        <v>3941</v>
      </c>
      <c r="E606" s="325" t="s">
        <v>2639</v>
      </c>
      <c r="F606" s="366" t="s">
        <v>2640</v>
      </c>
      <c r="G606" s="327"/>
      <c r="H606" s="328"/>
      <c r="I606" s="323"/>
      <c r="J606" s="323"/>
      <c r="K606" s="323"/>
      <c r="L606" s="324" t="s">
        <v>3941</v>
      </c>
      <c r="M606" s="325" t="s">
        <v>2639</v>
      </c>
      <c r="N606" s="366" t="s">
        <v>2640</v>
      </c>
    </row>
    <row r="607" spans="1:14" ht="12" customHeight="1">
      <c r="A607" s="60"/>
      <c r="B607" s="285"/>
      <c r="C607" s="95"/>
      <c r="D607" s="62"/>
      <c r="E607" s="277"/>
      <c r="F607" s="293"/>
      <c r="G607" s="333"/>
      <c r="H607" s="332"/>
      <c r="N607" s="296"/>
    </row>
    <row r="608" spans="1:14" ht="12" customHeight="1">
      <c r="A608" s="279" t="s">
        <v>4408</v>
      </c>
      <c r="B608" s="279" t="s">
        <v>3976</v>
      </c>
      <c r="C608" s="279"/>
      <c r="D608" s="279" t="s">
        <v>4408</v>
      </c>
      <c r="E608" s="287" t="s">
        <v>1016</v>
      </c>
      <c r="F608" s="293">
        <v>1228</v>
      </c>
      <c r="G608" s="333"/>
      <c r="H608" s="332"/>
      <c r="I608" s="63" t="s">
        <v>4445</v>
      </c>
      <c r="J608" s="58"/>
      <c r="K608" s="62"/>
      <c r="L608" s="62"/>
      <c r="M608" s="141"/>
      <c r="N608" s="293"/>
    </row>
    <row r="609" spans="1:14" ht="12" customHeight="1">
      <c r="A609" s="279" t="s">
        <v>4409</v>
      </c>
      <c r="B609" s="279" t="s">
        <v>3977</v>
      </c>
      <c r="C609" s="279"/>
      <c r="D609" s="279" t="s">
        <v>4409</v>
      </c>
      <c r="E609" s="287" t="s">
        <v>1016</v>
      </c>
      <c r="F609" s="293">
        <v>1228</v>
      </c>
      <c r="G609" s="333"/>
      <c r="H609" s="332"/>
      <c r="I609" s="60" t="s">
        <v>4029</v>
      </c>
      <c r="J609" s="58"/>
      <c r="K609" s="62">
        <v>4</v>
      </c>
      <c r="L609" s="62" t="s">
        <v>4021</v>
      </c>
      <c r="M609" s="141" t="s">
        <v>3020</v>
      </c>
      <c r="N609" s="294">
        <v>1029</v>
      </c>
    </row>
    <row r="610" spans="1:14" ht="12" customHeight="1">
      <c r="A610" s="279" t="s">
        <v>4410</v>
      </c>
      <c r="B610" s="279" t="s">
        <v>3978</v>
      </c>
      <c r="C610" s="279"/>
      <c r="D610" s="279" t="s">
        <v>4410</v>
      </c>
      <c r="E610" s="287" t="s">
        <v>1016</v>
      </c>
      <c r="F610" s="293">
        <v>2219</v>
      </c>
      <c r="G610" s="333"/>
      <c r="H610" s="332"/>
      <c r="I610" s="60" t="s">
        <v>4030</v>
      </c>
      <c r="J610" s="58"/>
      <c r="K610" s="62">
        <v>8</v>
      </c>
      <c r="L610" s="62" t="s">
        <v>4022</v>
      </c>
      <c r="M610" s="141" t="s">
        <v>3020</v>
      </c>
      <c r="N610" s="294">
        <v>1129</v>
      </c>
    </row>
    <row r="611" spans="1:14" ht="12" customHeight="1">
      <c r="A611" s="279" t="s">
        <v>4411</v>
      </c>
      <c r="B611" s="279" t="s">
        <v>2888</v>
      </c>
      <c r="C611" s="279"/>
      <c r="D611" s="279" t="s">
        <v>4411</v>
      </c>
      <c r="E611" s="287" t="s">
        <v>1016</v>
      </c>
      <c r="F611" s="293">
        <v>2219</v>
      </c>
      <c r="G611" s="333"/>
      <c r="H611" s="332"/>
      <c r="I611" s="60" t="s">
        <v>4031</v>
      </c>
      <c r="J611" s="58"/>
      <c r="K611" s="62">
        <v>12</v>
      </c>
      <c r="L611" s="62" t="s">
        <v>4023</v>
      </c>
      <c r="M611" s="141" t="s">
        <v>3020</v>
      </c>
      <c r="N611" s="294">
        <v>1493</v>
      </c>
    </row>
    <row r="612" spans="1:14" ht="12" customHeight="1">
      <c r="A612" s="279" t="s">
        <v>4412</v>
      </c>
      <c r="B612" s="279" t="s">
        <v>2889</v>
      </c>
      <c r="C612" s="279"/>
      <c r="D612" s="279" t="s">
        <v>4412</v>
      </c>
      <c r="E612" s="287" t="s">
        <v>1016</v>
      </c>
      <c r="F612" s="293">
        <v>2404</v>
      </c>
      <c r="G612" s="333"/>
      <c r="H612" s="332"/>
      <c r="I612" s="60" t="s">
        <v>4032</v>
      </c>
      <c r="J612" s="58"/>
      <c r="K612" s="62">
        <v>24</v>
      </c>
      <c r="L612" s="62" t="s">
        <v>4024</v>
      </c>
      <c r="M612" s="141" t="s">
        <v>3020</v>
      </c>
      <c r="N612" s="294">
        <v>2477</v>
      </c>
    </row>
    <row r="613" spans="1:14" ht="12" customHeight="1">
      <c r="A613" s="279"/>
      <c r="B613" s="279"/>
      <c r="C613" s="279"/>
      <c r="D613" s="279"/>
      <c r="E613" s="287"/>
      <c r="F613" s="296"/>
      <c r="G613" s="333"/>
      <c r="H613" s="332"/>
      <c r="I613" s="60" t="s">
        <v>4033</v>
      </c>
      <c r="J613" s="58"/>
      <c r="K613" s="62">
        <v>36</v>
      </c>
      <c r="L613" s="62" t="s">
        <v>4025</v>
      </c>
      <c r="M613" s="141" t="s">
        <v>3020</v>
      </c>
      <c r="N613" s="294">
        <v>3788</v>
      </c>
    </row>
    <row r="614" spans="1:8" ht="12" customHeight="1">
      <c r="A614" s="98" t="s">
        <v>4413</v>
      </c>
      <c r="B614" s="279"/>
      <c r="C614" s="279"/>
      <c r="D614" s="279"/>
      <c r="E614" s="287"/>
      <c r="F614" s="296"/>
      <c r="G614" s="333"/>
      <c r="H614" s="332"/>
    </row>
    <row r="615" spans="1:14" ht="12" customHeight="1">
      <c r="A615" s="279" t="s">
        <v>4414</v>
      </c>
      <c r="B615" s="279" t="s">
        <v>4415</v>
      </c>
      <c r="C615" s="279"/>
      <c r="D615" s="279" t="s">
        <v>4414</v>
      </c>
      <c r="E615" s="287" t="s">
        <v>3020</v>
      </c>
      <c r="F615" s="293">
        <v>500</v>
      </c>
      <c r="G615" s="333"/>
      <c r="H615" s="332"/>
      <c r="I615" s="64" t="s">
        <v>4446</v>
      </c>
      <c r="J615" s="58"/>
      <c r="K615" s="62"/>
      <c r="L615" s="62"/>
      <c r="M615" s="141"/>
      <c r="N615" s="293"/>
    </row>
    <row r="616" spans="1:14" ht="12" customHeight="1">
      <c r="A616" s="279" t="s">
        <v>4416</v>
      </c>
      <c r="B616" s="279" t="s">
        <v>4417</v>
      </c>
      <c r="C616" s="279"/>
      <c r="D616" s="279" t="s">
        <v>4416</v>
      </c>
      <c r="E616" s="287" t="s">
        <v>3020</v>
      </c>
      <c r="F616" s="293">
        <v>550</v>
      </c>
      <c r="G616" s="333"/>
      <c r="H616" s="332"/>
      <c r="I616" s="60" t="s">
        <v>4034</v>
      </c>
      <c r="J616" s="58"/>
      <c r="K616" s="62">
        <v>12</v>
      </c>
      <c r="L616" s="62" t="s">
        <v>4026</v>
      </c>
      <c r="M616" s="141" t="s">
        <v>3020</v>
      </c>
      <c r="N616" s="294">
        <v>1557</v>
      </c>
    </row>
    <row r="617" spans="1:14" ht="12" customHeight="1">
      <c r="A617" s="279" t="s">
        <v>4418</v>
      </c>
      <c r="B617" s="279" t="s">
        <v>4419</v>
      </c>
      <c r="C617" s="279"/>
      <c r="D617" s="279" t="s">
        <v>4418</v>
      </c>
      <c r="E617" s="287" t="s">
        <v>3020</v>
      </c>
      <c r="F617" s="293">
        <v>550</v>
      </c>
      <c r="G617" s="333"/>
      <c r="H617" s="332"/>
      <c r="I617" s="60" t="s">
        <v>4035</v>
      </c>
      <c r="J617" s="58"/>
      <c r="K617" s="62">
        <v>24</v>
      </c>
      <c r="L617" s="62" t="s">
        <v>4027</v>
      </c>
      <c r="M617" s="141" t="s">
        <v>3020</v>
      </c>
      <c r="N617" s="294">
        <v>2586</v>
      </c>
    </row>
    <row r="618" spans="1:14" ht="12" customHeight="1">
      <c r="A618" s="279"/>
      <c r="B618" s="279"/>
      <c r="C618" s="279"/>
      <c r="D618" s="279"/>
      <c r="E618" s="287"/>
      <c r="F618" s="296"/>
      <c r="G618" s="333"/>
      <c r="H618" s="332"/>
      <c r="I618" s="60" t="s">
        <v>4036</v>
      </c>
      <c r="J618" s="58"/>
      <c r="K618" s="62">
        <v>36</v>
      </c>
      <c r="L618" s="62" t="s">
        <v>4028</v>
      </c>
      <c r="M618" s="141" t="s">
        <v>3020</v>
      </c>
      <c r="N618" s="294">
        <v>4016</v>
      </c>
    </row>
    <row r="619" spans="1:14" ht="12" customHeight="1">
      <c r="A619" s="57" t="s">
        <v>82</v>
      </c>
      <c r="F619" s="296"/>
      <c r="G619" s="333"/>
      <c r="H619" s="332"/>
      <c r="N619" s="296"/>
    </row>
    <row r="620" spans="1:14" ht="12" customHeight="1">
      <c r="A620" s="98" t="s">
        <v>83</v>
      </c>
      <c r="F620" s="296"/>
      <c r="G620" s="333"/>
      <c r="H620" s="332"/>
      <c r="I620" s="148" t="s">
        <v>2301</v>
      </c>
      <c r="J620" s="334"/>
      <c r="K620" s="334"/>
      <c r="L620" s="381"/>
      <c r="M620" s="382"/>
      <c r="N620" s="301"/>
    </row>
    <row r="621" spans="1:14" ht="12" customHeight="1">
      <c r="A621" s="60" t="s">
        <v>3412</v>
      </c>
      <c r="B621" s="274" t="s">
        <v>80</v>
      </c>
      <c r="D621" s="275" t="s">
        <v>3182</v>
      </c>
      <c r="E621" s="276" t="s">
        <v>3020</v>
      </c>
      <c r="F621" s="294">
        <v>5500</v>
      </c>
      <c r="G621" s="333"/>
      <c r="H621" s="332"/>
      <c r="I621" s="140" t="s">
        <v>2356</v>
      </c>
      <c r="J621" s="139"/>
      <c r="K621" s="62"/>
      <c r="L621" s="62" t="s">
        <v>3250</v>
      </c>
      <c r="M621" s="423" t="s">
        <v>3020</v>
      </c>
      <c r="N621" s="294">
        <v>607.7342133333334</v>
      </c>
    </row>
    <row r="622" spans="1:14" ht="12" customHeight="1">
      <c r="A622" s="60" t="s">
        <v>3413</v>
      </c>
      <c r="B622" s="274" t="s">
        <v>3715</v>
      </c>
      <c r="D622" s="275" t="s">
        <v>79</v>
      </c>
      <c r="E622" s="276" t="s">
        <v>3020</v>
      </c>
      <c r="F622" s="294">
        <v>5500</v>
      </c>
      <c r="G622" s="333"/>
      <c r="H622" s="332"/>
      <c r="I622" s="140" t="s">
        <v>2355</v>
      </c>
      <c r="J622" s="139"/>
      <c r="K622" s="62"/>
      <c r="L622" s="62" t="s">
        <v>3251</v>
      </c>
      <c r="M622" s="423" t="s">
        <v>3020</v>
      </c>
      <c r="N622" s="294">
        <v>1012.31648</v>
      </c>
    </row>
    <row r="623" spans="1:14" ht="12" customHeight="1">
      <c r="A623" s="60" t="s">
        <v>3414</v>
      </c>
      <c r="B623" s="274" t="s">
        <v>81</v>
      </c>
      <c r="D623" s="275" t="s">
        <v>3072</v>
      </c>
      <c r="E623" s="276" t="s">
        <v>3020</v>
      </c>
      <c r="F623" s="294">
        <v>5700</v>
      </c>
      <c r="G623" s="333"/>
      <c r="H623" s="332"/>
      <c r="I623" s="140" t="s">
        <v>2354</v>
      </c>
      <c r="J623" s="139"/>
      <c r="K623" s="62"/>
      <c r="L623" s="62" t="s">
        <v>3252</v>
      </c>
      <c r="M623" s="423" t="s">
        <v>3020</v>
      </c>
      <c r="N623" s="294">
        <v>1502.98008</v>
      </c>
    </row>
    <row r="624" spans="1:14" ht="12" customHeight="1">
      <c r="A624" s="279"/>
      <c r="B624" s="279"/>
      <c r="C624" s="279"/>
      <c r="D624" s="279"/>
      <c r="E624" s="287"/>
      <c r="F624" s="296"/>
      <c r="G624" s="333"/>
      <c r="H624" s="332"/>
      <c r="I624" s="140" t="s">
        <v>18</v>
      </c>
      <c r="J624" s="139"/>
      <c r="K624" s="62"/>
      <c r="L624" s="62" t="s">
        <v>3253</v>
      </c>
      <c r="M624" s="423" t="s">
        <v>3020</v>
      </c>
      <c r="N624" s="294">
        <v>1117.3357066666667</v>
      </c>
    </row>
    <row r="625" spans="1:14" ht="12" customHeight="1">
      <c r="A625" s="148" t="s">
        <v>2933</v>
      </c>
      <c r="B625" s="334"/>
      <c r="C625" s="334"/>
      <c r="D625" s="381"/>
      <c r="E625" s="382"/>
      <c r="F625" s="301"/>
      <c r="G625" s="333"/>
      <c r="H625" s="332"/>
      <c r="I625" s="139" t="s">
        <v>2353</v>
      </c>
      <c r="J625" s="139"/>
      <c r="K625" s="62"/>
      <c r="L625" s="62" t="s">
        <v>3497</v>
      </c>
      <c r="M625" s="423" t="s">
        <v>3020</v>
      </c>
      <c r="N625" s="294">
        <v>308.1711733333333</v>
      </c>
    </row>
    <row r="626" spans="1:14" ht="12" customHeight="1">
      <c r="A626" s="345" t="s">
        <v>1709</v>
      </c>
      <c r="B626" s="284"/>
      <c r="C626" s="58"/>
      <c r="D626" s="62"/>
      <c r="E626" s="94"/>
      <c r="F626" s="297"/>
      <c r="G626" s="333"/>
      <c r="H626" s="332"/>
      <c r="I626" s="139" t="s">
        <v>2352</v>
      </c>
      <c r="J626" s="139"/>
      <c r="K626" s="62"/>
      <c r="L626" s="62" t="s">
        <v>3059</v>
      </c>
      <c r="M626" s="423" t="s">
        <v>3020</v>
      </c>
      <c r="N626" s="294">
        <v>445.90130666666664</v>
      </c>
    </row>
    <row r="627" spans="1:14" ht="12" customHeight="1">
      <c r="A627" s="139" t="s">
        <v>3275</v>
      </c>
      <c r="B627" s="139"/>
      <c r="C627" s="58" t="s">
        <v>1597</v>
      </c>
      <c r="D627" s="62"/>
      <c r="E627" s="94"/>
      <c r="F627" s="297"/>
      <c r="G627" s="333"/>
      <c r="H627" s="332"/>
      <c r="I627" s="140" t="s">
        <v>19</v>
      </c>
      <c r="J627" s="139"/>
      <c r="K627" s="62"/>
      <c r="L627" s="62" t="s">
        <v>3254</v>
      </c>
      <c r="M627" s="423" t="s">
        <v>3020</v>
      </c>
      <c r="N627" s="294">
        <v>351.21184000000005</v>
      </c>
    </row>
    <row r="628" spans="1:14" ht="12" customHeight="1">
      <c r="A628" s="139" t="s">
        <v>1031</v>
      </c>
      <c r="B628" s="139"/>
      <c r="C628" s="62" t="s">
        <v>2882</v>
      </c>
      <c r="D628" s="62" t="s">
        <v>2465</v>
      </c>
      <c r="E628" s="141" t="s">
        <v>1032</v>
      </c>
      <c r="F628" s="294">
        <v>264</v>
      </c>
      <c r="G628" s="333"/>
      <c r="H628" s="332"/>
      <c r="I628" s="140" t="s">
        <v>20</v>
      </c>
      <c r="J628" s="139"/>
      <c r="K628" s="62"/>
      <c r="L628" s="62" t="s">
        <v>3255</v>
      </c>
      <c r="M628" s="423" t="s">
        <v>3020</v>
      </c>
      <c r="N628" s="294">
        <v>377.03623999999996</v>
      </c>
    </row>
    <row r="629" spans="1:14" ht="12" customHeight="1">
      <c r="A629" s="139" t="s">
        <v>1035</v>
      </c>
      <c r="B629" s="139"/>
      <c r="C629" s="62" t="s">
        <v>3279</v>
      </c>
      <c r="D629" s="62" t="s">
        <v>2466</v>
      </c>
      <c r="E629" s="141" t="s">
        <v>1032</v>
      </c>
      <c r="F629" s="294">
        <v>264</v>
      </c>
      <c r="G629" s="333"/>
      <c r="H629" s="332"/>
      <c r="I629" s="140" t="s">
        <v>21</v>
      </c>
      <c r="J629" s="139"/>
      <c r="K629" s="62"/>
      <c r="L629" s="62" t="s">
        <v>3256</v>
      </c>
      <c r="M629" s="423" t="s">
        <v>3020</v>
      </c>
      <c r="N629" s="294">
        <v>1101.8410666666666</v>
      </c>
    </row>
    <row r="630" spans="1:14" ht="12" customHeight="1">
      <c r="A630" s="139" t="s">
        <v>559</v>
      </c>
      <c r="B630" s="139"/>
      <c r="C630" s="62" t="s">
        <v>3281</v>
      </c>
      <c r="D630" s="62" t="s">
        <v>2467</v>
      </c>
      <c r="E630" s="141" t="s">
        <v>1032</v>
      </c>
      <c r="F630" s="294">
        <v>264</v>
      </c>
      <c r="G630" s="333"/>
      <c r="H630" s="332"/>
      <c r="I630" s="140" t="s">
        <v>2351</v>
      </c>
      <c r="J630" s="139"/>
      <c r="K630" s="62"/>
      <c r="L630" s="62" t="s">
        <v>3257</v>
      </c>
      <c r="M630" s="423" t="s">
        <v>3020</v>
      </c>
      <c r="N630" s="294">
        <v>144.61664</v>
      </c>
    </row>
    <row r="631" spans="1:14" ht="12" customHeight="1">
      <c r="A631" s="139" t="s">
        <v>562</v>
      </c>
      <c r="B631" s="139"/>
      <c r="C631" s="62" t="s">
        <v>4706</v>
      </c>
      <c r="D631" s="62" t="s">
        <v>2468</v>
      </c>
      <c r="E631" s="141" t="s">
        <v>1032</v>
      </c>
      <c r="F631" s="294">
        <v>264</v>
      </c>
      <c r="G631" s="333"/>
      <c r="H631" s="332"/>
      <c r="I631" s="140" t="s">
        <v>2143</v>
      </c>
      <c r="J631" s="139"/>
      <c r="K631" s="62"/>
      <c r="L631" s="62" t="s">
        <v>3258</v>
      </c>
      <c r="M631" s="423" t="s">
        <v>3020</v>
      </c>
      <c r="N631" s="294">
        <v>175.60592000000003</v>
      </c>
    </row>
    <row r="632" spans="1:14" ht="12" customHeight="1">
      <c r="A632" s="139" t="s">
        <v>565</v>
      </c>
      <c r="B632" s="139"/>
      <c r="C632" s="62" t="s">
        <v>1681</v>
      </c>
      <c r="D632" s="62" t="s">
        <v>2469</v>
      </c>
      <c r="E632" s="141" t="s">
        <v>1032</v>
      </c>
      <c r="F632" s="294">
        <v>264</v>
      </c>
      <c r="G632" s="333"/>
      <c r="H632" s="332"/>
      <c r="I632" s="140" t="s">
        <v>2142</v>
      </c>
      <c r="J632" s="139"/>
      <c r="K632" s="62"/>
      <c r="L632" s="62" t="s">
        <v>3259</v>
      </c>
      <c r="M632" s="423" t="s">
        <v>3020</v>
      </c>
      <c r="N632" s="294">
        <v>87.80296000000001</v>
      </c>
    </row>
    <row r="633" spans="1:14" ht="12" customHeight="1">
      <c r="A633" s="140" t="s">
        <v>2890</v>
      </c>
      <c r="B633" s="139"/>
      <c r="C633" s="62">
        <v>60</v>
      </c>
      <c r="D633" s="62" t="s">
        <v>3179</v>
      </c>
      <c r="E633" s="141" t="s">
        <v>1032</v>
      </c>
      <c r="F633" s="294">
        <v>322</v>
      </c>
      <c r="G633" s="333"/>
      <c r="H633" s="332"/>
      <c r="I633" s="139" t="s">
        <v>2141</v>
      </c>
      <c r="J633" s="139"/>
      <c r="K633" s="62"/>
      <c r="L633" s="62" t="s">
        <v>3499</v>
      </c>
      <c r="M633" s="423" t="s">
        <v>3020</v>
      </c>
      <c r="N633" s="294">
        <v>109</v>
      </c>
    </row>
    <row r="634" spans="7:14" ht="12" customHeight="1">
      <c r="G634" s="333"/>
      <c r="H634" s="332"/>
      <c r="I634" s="139" t="s">
        <v>2140</v>
      </c>
      <c r="J634" s="139"/>
      <c r="K634" s="62"/>
      <c r="L634" s="62" t="s">
        <v>4891</v>
      </c>
      <c r="M634" s="423" t="s">
        <v>3020</v>
      </c>
      <c r="N634" s="294">
        <v>255.94771241830065</v>
      </c>
    </row>
    <row r="635" spans="1:14" ht="12" customHeight="1">
      <c r="A635" s="148" t="s">
        <v>1014</v>
      </c>
      <c r="B635" s="148"/>
      <c r="C635" s="58"/>
      <c r="D635" s="62"/>
      <c r="E635" s="94"/>
      <c r="F635" s="340"/>
      <c r="G635" s="333"/>
      <c r="H635" s="332"/>
      <c r="I635" s="140" t="s">
        <v>2139</v>
      </c>
      <c r="J635" s="139"/>
      <c r="K635" s="62"/>
      <c r="L635" s="62" t="s">
        <v>4892</v>
      </c>
      <c r="M635" s="423" t="s">
        <v>3020</v>
      </c>
      <c r="N635" s="294">
        <v>535.686274509804</v>
      </c>
    </row>
    <row r="636" spans="1:14" ht="12" customHeight="1">
      <c r="A636" s="139" t="s">
        <v>1015</v>
      </c>
      <c r="B636" s="139"/>
      <c r="C636" s="62" t="s">
        <v>2882</v>
      </c>
      <c r="D636" s="62" t="s">
        <v>2483</v>
      </c>
      <c r="E636" s="141" t="s">
        <v>1016</v>
      </c>
      <c r="F636" s="293">
        <v>691</v>
      </c>
      <c r="G636" s="333"/>
      <c r="H636" s="332"/>
      <c r="I636" s="140" t="s">
        <v>2138</v>
      </c>
      <c r="J636" s="139"/>
      <c r="K636" s="62"/>
      <c r="L636" s="62" t="s">
        <v>4893</v>
      </c>
      <c r="M636" s="423" t="s">
        <v>3020</v>
      </c>
      <c r="N636" s="294">
        <v>676.9934640522877</v>
      </c>
    </row>
    <row r="637" spans="1:14" ht="12" customHeight="1">
      <c r="A637" s="139" t="s">
        <v>1017</v>
      </c>
      <c r="B637" s="139"/>
      <c r="C637" s="62" t="s">
        <v>3279</v>
      </c>
      <c r="D637" s="62" t="s">
        <v>2484</v>
      </c>
      <c r="E637" s="141" t="s">
        <v>1016</v>
      </c>
      <c r="F637" s="293">
        <v>691</v>
      </c>
      <c r="G637" s="333"/>
      <c r="H637" s="332"/>
      <c r="I637" s="140" t="s">
        <v>4271</v>
      </c>
      <c r="J637" s="139"/>
      <c r="K637" s="62"/>
      <c r="L637" s="62" t="s">
        <v>4894</v>
      </c>
      <c r="M637" s="423" t="s">
        <v>3020</v>
      </c>
      <c r="N637" s="294">
        <v>206.79738562091507</v>
      </c>
    </row>
    <row r="638" spans="1:14" ht="12" customHeight="1">
      <c r="A638" s="139" t="s">
        <v>1019</v>
      </c>
      <c r="B638" s="139"/>
      <c r="C638" s="62" t="s">
        <v>3281</v>
      </c>
      <c r="D638" s="62" t="s">
        <v>3854</v>
      </c>
      <c r="E638" s="141" t="s">
        <v>1016</v>
      </c>
      <c r="F638" s="293">
        <v>691</v>
      </c>
      <c r="G638" s="333"/>
      <c r="H638" s="332"/>
      <c r="I638" s="140" t="s">
        <v>4272</v>
      </c>
      <c r="J638" s="139"/>
      <c r="K638" s="62"/>
      <c r="L638" s="62" t="s">
        <v>3498</v>
      </c>
      <c r="M638" s="423" t="s">
        <v>3020</v>
      </c>
      <c r="N638" s="294">
        <v>189.2048018823529</v>
      </c>
    </row>
    <row r="639" spans="1:8" ht="12" customHeight="1">
      <c r="A639" s="139" t="s">
        <v>1021</v>
      </c>
      <c r="B639" s="139"/>
      <c r="C639" s="62" t="s">
        <v>4706</v>
      </c>
      <c r="D639" s="62" t="s">
        <v>3855</v>
      </c>
      <c r="E639" s="141" t="s">
        <v>1016</v>
      </c>
      <c r="F639" s="293">
        <v>691</v>
      </c>
      <c r="G639" s="333"/>
      <c r="H639" s="332"/>
    </row>
    <row r="640" spans="1:14" ht="12" customHeight="1">
      <c r="A640" s="140" t="s">
        <v>2251</v>
      </c>
      <c r="B640" s="139"/>
      <c r="C640" s="62">
        <v>50</v>
      </c>
      <c r="D640" s="62" t="s">
        <v>3180</v>
      </c>
      <c r="E640" s="141" t="s">
        <v>1032</v>
      </c>
      <c r="F640" s="293">
        <v>691</v>
      </c>
      <c r="G640" s="333"/>
      <c r="H640" s="332"/>
      <c r="I640" s="142" t="s">
        <v>3483</v>
      </c>
      <c r="J640" s="139"/>
      <c r="K640" s="62"/>
      <c r="L640" s="62"/>
      <c r="M640" s="141"/>
      <c r="N640" s="294"/>
    </row>
    <row r="641" spans="1:14" ht="12" customHeight="1">
      <c r="A641" s="140" t="s">
        <v>2252</v>
      </c>
      <c r="B641" s="139"/>
      <c r="C641" s="62">
        <v>60</v>
      </c>
      <c r="D641" s="62" t="s">
        <v>3181</v>
      </c>
      <c r="E641" s="141" t="s">
        <v>1032</v>
      </c>
      <c r="F641" s="293">
        <v>691</v>
      </c>
      <c r="G641" s="333"/>
      <c r="H641" s="332"/>
      <c r="I641" s="139" t="s">
        <v>4420</v>
      </c>
      <c r="J641" s="139"/>
      <c r="K641" s="62"/>
      <c r="L641" s="62" t="s">
        <v>3484</v>
      </c>
      <c r="M641" s="277" t="s">
        <v>3020</v>
      </c>
      <c r="N641" s="294">
        <v>3056</v>
      </c>
    </row>
    <row r="642" spans="7:14" ht="12" customHeight="1">
      <c r="G642" s="333"/>
      <c r="H642" s="332"/>
      <c r="I642" s="139" t="s">
        <v>4421</v>
      </c>
      <c r="J642" s="139"/>
      <c r="K642" s="62"/>
      <c r="L642" s="62" t="s">
        <v>3919</v>
      </c>
      <c r="M642" s="277" t="s">
        <v>3020</v>
      </c>
      <c r="N642" s="294">
        <v>1965</v>
      </c>
    </row>
    <row r="643" spans="1:14" ht="12" customHeight="1">
      <c r="A643" s="284" t="s">
        <v>4187</v>
      </c>
      <c r="B643" s="148"/>
      <c r="C643" s="58"/>
      <c r="D643" s="62"/>
      <c r="E643" s="94"/>
      <c r="F643" s="297"/>
      <c r="G643" s="333"/>
      <c r="H643" s="332"/>
      <c r="I643" s="139" t="s">
        <v>4422</v>
      </c>
      <c r="J643" s="139"/>
      <c r="K643" s="62"/>
      <c r="L643" s="62" t="s">
        <v>3485</v>
      </c>
      <c r="M643" s="277" t="s">
        <v>3020</v>
      </c>
      <c r="N643" s="294">
        <v>1995</v>
      </c>
    </row>
    <row r="644" spans="1:14" ht="12" customHeight="1">
      <c r="A644" s="139" t="s">
        <v>4738</v>
      </c>
      <c r="B644" s="139"/>
      <c r="C644" s="58"/>
      <c r="D644" s="381" t="s">
        <v>1891</v>
      </c>
      <c r="E644" s="277" t="s">
        <v>4841</v>
      </c>
      <c r="F644" s="294">
        <v>322</v>
      </c>
      <c r="G644" s="333"/>
      <c r="H644" s="332"/>
      <c r="I644" s="147" t="s">
        <v>4423</v>
      </c>
      <c r="J644" s="139"/>
      <c r="K644" s="62"/>
      <c r="L644" s="62" t="s">
        <v>3486</v>
      </c>
      <c r="M644" s="277" t="s">
        <v>3020</v>
      </c>
      <c r="N644" s="294">
        <v>5578</v>
      </c>
    </row>
    <row r="645" spans="1:14" ht="12" customHeight="1">
      <c r="A645" s="139" t="s">
        <v>4739</v>
      </c>
      <c r="B645" s="334"/>
      <c r="C645" s="334"/>
      <c r="D645" s="381" t="s">
        <v>1892</v>
      </c>
      <c r="E645" s="277" t="s">
        <v>4841</v>
      </c>
      <c r="F645" s="294">
        <v>322</v>
      </c>
      <c r="G645" s="333"/>
      <c r="H645" s="332"/>
      <c r="I645" s="274"/>
      <c r="J645" s="274"/>
      <c r="K645" s="274"/>
      <c r="L645" s="274"/>
      <c r="M645" s="276"/>
      <c r="N645" s="296"/>
    </row>
    <row r="646" spans="1:14" ht="12" customHeight="1">
      <c r="A646" s="140" t="s">
        <v>1304</v>
      </c>
      <c r="B646" s="334"/>
      <c r="C646" s="334"/>
      <c r="D646" s="381" t="s">
        <v>1893</v>
      </c>
      <c r="E646" s="277" t="s">
        <v>4842</v>
      </c>
      <c r="F646" s="293">
        <v>352</v>
      </c>
      <c r="G646" s="333"/>
      <c r="H646" s="332"/>
      <c r="I646" s="148" t="s">
        <v>2702</v>
      </c>
      <c r="J646" s="139"/>
      <c r="K646" s="62"/>
      <c r="L646" s="62"/>
      <c r="M646" s="141"/>
      <c r="N646" s="294"/>
    </row>
    <row r="647" spans="1:14" ht="12" customHeight="1">
      <c r="A647" s="140" t="s">
        <v>1305</v>
      </c>
      <c r="B647" s="334"/>
      <c r="C647" s="334"/>
      <c r="D647" s="381" t="s">
        <v>1894</v>
      </c>
      <c r="E647" s="277" t="s">
        <v>4842</v>
      </c>
      <c r="F647" s="294">
        <v>352</v>
      </c>
      <c r="G647" s="333"/>
      <c r="H647" s="332"/>
      <c r="I647" s="142" t="s">
        <v>2360</v>
      </c>
      <c r="J647" s="139"/>
      <c r="K647" s="62"/>
      <c r="L647" s="62"/>
      <c r="M647" s="141"/>
      <c r="N647" s="294"/>
    </row>
    <row r="648" spans="1:14" ht="12" customHeight="1">
      <c r="A648" s="139" t="s">
        <v>4740</v>
      </c>
      <c r="B648" s="139"/>
      <c r="C648" s="58"/>
      <c r="D648" s="62" t="s">
        <v>1895</v>
      </c>
      <c r="E648" s="277" t="s">
        <v>4842</v>
      </c>
      <c r="F648" s="294">
        <v>940</v>
      </c>
      <c r="G648" s="333"/>
      <c r="H648" s="332"/>
      <c r="I648" s="139" t="s">
        <v>2359</v>
      </c>
      <c r="J648" s="139"/>
      <c r="K648" s="62"/>
      <c r="L648" s="62" t="s">
        <v>3092</v>
      </c>
      <c r="M648" s="141" t="s">
        <v>3020</v>
      </c>
      <c r="N648" s="294">
        <v>3150</v>
      </c>
    </row>
    <row r="649" spans="1:14" ht="12" customHeight="1">
      <c r="A649" s="139" t="s">
        <v>4741</v>
      </c>
      <c r="B649" s="139"/>
      <c r="C649" s="58"/>
      <c r="D649" s="62" t="s">
        <v>1896</v>
      </c>
      <c r="E649" s="277" t="s">
        <v>4842</v>
      </c>
      <c r="F649" s="294">
        <v>940</v>
      </c>
      <c r="G649" s="333"/>
      <c r="H649" s="332"/>
      <c r="I649" s="139" t="s">
        <v>2358</v>
      </c>
      <c r="J649" s="139"/>
      <c r="K649" s="62"/>
      <c r="L649" s="62" t="s">
        <v>3093</v>
      </c>
      <c r="M649" s="141" t="s">
        <v>3020</v>
      </c>
      <c r="N649" s="294">
        <v>3200</v>
      </c>
    </row>
    <row r="650" spans="1:14" ht="12" customHeight="1">
      <c r="A650" s="139" t="s">
        <v>4742</v>
      </c>
      <c r="B650" s="139"/>
      <c r="C650" s="58"/>
      <c r="D650" s="62" t="s">
        <v>1897</v>
      </c>
      <c r="E650" s="277" t="s">
        <v>4842</v>
      </c>
      <c r="F650" s="294">
        <v>1358</v>
      </c>
      <c r="G650" s="333"/>
      <c r="H650" s="332"/>
      <c r="I650" s="139" t="s">
        <v>2357</v>
      </c>
      <c r="J650" s="139"/>
      <c r="K650" s="62"/>
      <c r="L650" s="62" t="s">
        <v>2825</v>
      </c>
      <c r="M650" s="141" t="s">
        <v>3020</v>
      </c>
      <c r="N650" s="294">
        <v>3226</v>
      </c>
    </row>
    <row r="651" spans="1:14" ht="12" customHeight="1">
      <c r="A651" s="139" t="s">
        <v>86</v>
      </c>
      <c r="B651" s="139"/>
      <c r="C651" s="58"/>
      <c r="D651" s="62" t="s">
        <v>84</v>
      </c>
      <c r="E651" s="277" t="s">
        <v>4842</v>
      </c>
      <c r="F651" s="293">
        <v>1509</v>
      </c>
      <c r="G651" s="333"/>
      <c r="H651" s="332"/>
      <c r="I651" s="147" t="s">
        <v>3543</v>
      </c>
      <c r="J651" s="139"/>
      <c r="K651" s="62"/>
      <c r="L651" s="62" t="s">
        <v>3086</v>
      </c>
      <c r="M651" s="141" t="s">
        <v>3020</v>
      </c>
      <c r="N651" s="294">
        <v>3441</v>
      </c>
    </row>
    <row r="652" spans="1:14" ht="12" customHeight="1">
      <c r="A652" s="139" t="s">
        <v>1172</v>
      </c>
      <c r="B652" s="139"/>
      <c r="C652" s="58"/>
      <c r="D652" s="62" t="s">
        <v>85</v>
      </c>
      <c r="E652" s="277" t="s">
        <v>4842</v>
      </c>
      <c r="F652" s="294">
        <v>2480</v>
      </c>
      <c r="G652" s="333"/>
      <c r="H652" s="332"/>
      <c r="I652" s="147" t="s">
        <v>1461</v>
      </c>
      <c r="J652" s="139"/>
      <c r="K652" s="62"/>
      <c r="L652" s="62" t="s">
        <v>3127</v>
      </c>
      <c r="M652" s="141" t="s">
        <v>3020</v>
      </c>
      <c r="N652" s="294">
        <v>3650</v>
      </c>
    </row>
    <row r="653" spans="1:14" ht="12" customHeight="1">
      <c r="A653" s="139" t="s">
        <v>4743</v>
      </c>
      <c r="B653" s="334"/>
      <c r="C653" s="334"/>
      <c r="D653" s="62" t="s">
        <v>1898</v>
      </c>
      <c r="E653" s="277" t="s">
        <v>4496</v>
      </c>
      <c r="F653" s="294">
        <v>1804</v>
      </c>
      <c r="G653" s="333"/>
      <c r="H653" s="332"/>
      <c r="I653" s="147" t="s">
        <v>2700</v>
      </c>
      <c r="J653" s="139"/>
      <c r="K653" s="62"/>
      <c r="L653" s="62" t="s">
        <v>2824</v>
      </c>
      <c r="M653" s="141" t="s">
        <v>3020</v>
      </c>
      <c r="N653" s="294">
        <v>3650</v>
      </c>
    </row>
    <row r="654" spans="1:14" ht="12" customHeight="1">
      <c r="A654" s="139" t="s">
        <v>1930</v>
      </c>
      <c r="B654" s="334"/>
      <c r="C654" s="334"/>
      <c r="D654" s="62" t="s">
        <v>1899</v>
      </c>
      <c r="E654" s="277" t="s">
        <v>4496</v>
      </c>
      <c r="F654" s="294">
        <v>1804</v>
      </c>
      <c r="G654" s="333"/>
      <c r="H654" s="332"/>
      <c r="I654" s="274"/>
      <c r="J654" s="274"/>
      <c r="K654" s="274"/>
      <c r="L654" s="274"/>
      <c r="M654" s="276"/>
      <c r="N654" s="296"/>
    </row>
    <row r="655" spans="1:14" ht="12" customHeight="1">
      <c r="A655" s="139" t="s">
        <v>1932</v>
      </c>
      <c r="B655" s="334"/>
      <c r="C655" s="334"/>
      <c r="D655" s="62" t="s">
        <v>1900</v>
      </c>
      <c r="E655" s="277" t="s">
        <v>3904</v>
      </c>
      <c r="F655" s="293">
        <v>4330</v>
      </c>
      <c r="G655" s="333"/>
      <c r="H655" s="332"/>
      <c r="I655" s="57" t="s">
        <v>2253</v>
      </c>
      <c r="J655" s="274"/>
      <c r="K655" s="274"/>
      <c r="L655" s="274"/>
      <c r="M655" s="276"/>
      <c r="N655" s="296"/>
    </row>
    <row r="656" spans="1:14" ht="12" customHeight="1">
      <c r="A656" s="139" t="s">
        <v>1931</v>
      </c>
      <c r="B656" s="334"/>
      <c r="C656" s="334"/>
      <c r="D656" s="62" t="s">
        <v>1901</v>
      </c>
      <c r="E656" s="277" t="s">
        <v>3904</v>
      </c>
      <c r="F656" s="293">
        <v>7071</v>
      </c>
      <c r="G656" s="333"/>
      <c r="H656" s="332"/>
      <c r="I656" s="140" t="s">
        <v>2256</v>
      </c>
      <c r="J656" s="139" t="s">
        <v>2254</v>
      </c>
      <c r="K656" s="143"/>
      <c r="L656" s="143" t="s">
        <v>1918</v>
      </c>
      <c r="M656" s="141" t="s">
        <v>3020</v>
      </c>
      <c r="N656" s="294">
        <v>5883</v>
      </c>
    </row>
    <row r="657" spans="1:14" ht="12" customHeight="1">
      <c r="A657" s="278" t="s">
        <v>2271</v>
      </c>
      <c r="B657" s="279"/>
      <c r="C657" s="279"/>
      <c r="D657" s="280" t="s">
        <v>1902</v>
      </c>
      <c r="E657" s="277" t="s">
        <v>3020</v>
      </c>
      <c r="F657" s="293">
        <v>8239</v>
      </c>
      <c r="G657" s="333"/>
      <c r="H657" s="332"/>
      <c r="I657" s="140" t="s">
        <v>2361</v>
      </c>
      <c r="J657" s="140" t="s">
        <v>2362</v>
      </c>
      <c r="K657" s="143"/>
      <c r="L657" s="143" t="s">
        <v>1919</v>
      </c>
      <c r="M657" s="141" t="s">
        <v>3020</v>
      </c>
      <c r="N657" s="294">
        <v>5883</v>
      </c>
    </row>
    <row r="658" spans="1:14" ht="12" customHeight="1">
      <c r="A658" s="278" t="s">
        <v>1077</v>
      </c>
      <c r="B658" s="334"/>
      <c r="C658" s="334"/>
      <c r="D658" s="381" t="s">
        <v>1903</v>
      </c>
      <c r="E658" s="277" t="s">
        <v>3020</v>
      </c>
      <c r="F658" s="293">
        <v>10700</v>
      </c>
      <c r="G658" s="333"/>
      <c r="H658" s="332"/>
      <c r="I658" s="140" t="s">
        <v>2363</v>
      </c>
      <c r="J658" s="140" t="s">
        <v>2364</v>
      </c>
      <c r="K658" s="143"/>
      <c r="L658" s="143" t="s">
        <v>1920</v>
      </c>
      <c r="M658" s="141" t="s">
        <v>3020</v>
      </c>
      <c r="N658" s="294">
        <v>6151</v>
      </c>
    </row>
    <row r="659" spans="1:14" ht="12" customHeight="1">
      <c r="A659" s="278" t="s">
        <v>1078</v>
      </c>
      <c r="B659" s="279"/>
      <c r="C659" s="279"/>
      <c r="D659" s="280" t="s">
        <v>1904</v>
      </c>
      <c r="E659" s="277" t="s">
        <v>3020</v>
      </c>
      <c r="F659" s="293">
        <v>9044</v>
      </c>
      <c r="G659" s="333"/>
      <c r="H659" s="332"/>
      <c r="I659" s="140" t="s">
        <v>2257</v>
      </c>
      <c r="J659" s="140" t="s">
        <v>2570</v>
      </c>
      <c r="K659" s="143"/>
      <c r="L659" s="143" t="s">
        <v>1921</v>
      </c>
      <c r="M659" s="141" t="s">
        <v>3020</v>
      </c>
      <c r="N659" s="294">
        <v>8014</v>
      </c>
    </row>
    <row r="660" spans="1:14" ht="12" customHeight="1">
      <c r="A660" s="278" t="s">
        <v>1081</v>
      </c>
      <c r="B660" s="279"/>
      <c r="C660" s="279"/>
      <c r="D660" s="280" t="s">
        <v>1905</v>
      </c>
      <c r="E660" s="277" t="s">
        <v>3020</v>
      </c>
      <c r="F660" s="293">
        <v>11324</v>
      </c>
      <c r="G660" s="333"/>
      <c r="H660" s="332"/>
      <c r="I660" s="140" t="s">
        <v>2258</v>
      </c>
      <c r="J660" s="139" t="s">
        <v>2255</v>
      </c>
      <c r="K660" s="143"/>
      <c r="L660" s="143" t="s">
        <v>1914</v>
      </c>
      <c r="M660" s="141" t="s">
        <v>3020</v>
      </c>
      <c r="N660" s="294">
        <v>7000</v>
      </c>
    </row>
    <row r="661" spans="1:14" ht="12" customHeight="1">
      <c r="A661" s="278" t="s">
        <v>1079</v>
      </c>
      <c r="B661" s="279"/>
      <c r="C661" s="279"/>
      <c r="D661" s="280" t="s">
        <v>1906</v>
      </c>
      <c r="E661" s="277" t="s">
        <v>3020</v>
      </c>
      <c r="F661" s="293">
        <v>10170</v>
      </c>
      <c r="G661" s="333"/>
      <c r="H661" s="332"/>
      <c r="I661" s="140" t="s">
        <v>2274</v>
      </c>
      <c r="J661" s="140" t="s">
        <v>2275</v>
      </c>
      <c r="K661" s="143"/>
      <c r="L661" s="143" t="s">
        <v>1915</v>
      </c>
      <c r="M661" s="141" t="s">
        <v>3020</v>
      </c>
      <c r="N661" s="294">
        <v>7000</v>
      </c>
    </row>
    <row r="662" spans="1:14" ht="12" customHeight="1">
      <c r="A662" s="278" t="s">
        <v>1080</v>
      </c>
      <c r="B662" s="279"/>
      <c r="C662" s="279"/>
      <c r="D662" s="280" t="s">
        <v>1907</v>
      </c>
      <c r="E662" s="277" t="s">
        <v>3020</v>
      </c>
      <c r="F662" s="293">
        <v>11785</v>
      </c>
      <c r="G662" s="333"/>
      <c r="H662" s="332"/>
      <c r="I662" s="140" t="s">
        <v>2276</v>
      </c>
      <c r="J662" s="140" t="s">
        <v>2277</v>
      </c>
      <c r="K662" s="143"/>
      <c r="L662" s="143" t="s">
        <v>1916</v>
      </c>
      <c r="M662" s="141" t="s">
        <v>3020</v>
      </c>
      <c r="N662" s="294">
        <v>9098</v>
      </c>
    </row>
    <row r="663" spans="1:14" ht="12" customHeight="1">
      <c r="A663" s="278" t="s">
        <v>1082</v>
      </c>
      <c r="B663" s="279"/>
      <c r="C663" s="279"/>
      <c r="D663" s="280" t="s">
        <v>1908</v>
      </c>
      <c r="E663" s="277" t="s">
        <v>3020</v>
      </c>
      <c r="F663" s="293">
        <v>10974</v>
      </c>
      <c r="G663" s="333"/>
      <c r="H663" s="332"/>
      <c r="I663" s="274"/>
      <c r="J663" s="274"/>
      <c r="K663" s="274"/>
      <c r="L663" s="274"/>
      <c r="M663" s="276"/>
      <c r="N663" s="296"/>
    </row>
    <row r="664" spans="1:14" ht="12" customHeight="1">
      <c r="A664" s="278" t="s">
        <v>1087</v>
      </c>
      <c r="B664" s="279"/>
      <c r="C664" s="279"/>
      <c r="D664" s="280" t="s">
        <v>1909</v>
      </c>
      <c r="E664" s="277" t="s">
        <v>3020</v>
      </c>
      <c r="F664" s="293">
        <v>12260</v>
      </c>
      <c r="G664" s="333"/>
      <c r="H664" s="332"/>
      <c r="I664" s="57" t="s">
        <v>2701</v>
      </c>
      <c r="J664" s="282"/>
      <c r="K664" s="282"/>
      <c r="L664" s="283"/>
      <c r="M664" s="282"/>
      <c r="N664" s="299"/>
    </row>
    <row r="665" spans="1:14" ht="12" customHeight="1">
      <c r="A665" s="279"/>
      <c r="B665" s="279"/>
      <c r="C665" s="279"/>
      <c r="D665" s="280"/>
      <c r="E665" s="287"/>
      <c r="F665" s="293"/>
      <c r="G665" s="333"/>
      <c r="H665" s="332"/>
      <c r="I665" s="60" t="s">
        <v>2066</v>
      </c>
      <c r="J665" s="60"/>
      <c r="K665" s="62"/>
      <c r="L665" s="62" t="s">
        <v>1917</v>
      </c>
      <c r="M665" s="277" t="s">
        <v>3020</v>
      </c>
      <c r="N665" s="293">
        <v>2238</v>
      </c>
    </row>
    <row r="666" spans="1:14" ht="12" customHeight="1">
      <c r="A666" s="57" t="s">
        <v>2272</v>
      </c>
      <c r="B666" s="279"/>
      <c r="C666" s="279"/>
      <c r="D666" s="280"/>
      <c r="E666" s="287"/>
      <c r="F666" s="293"/>
      <c r="G666" s="333"/>
      <c r="H666" s="332"/>
      <c r="I666" s="274"/>
      <c r="J666" s="274"/>
      <c r="K666" s="274"/>
      <c r="L666" s="274"/>
      <c r="M666" s="276"/>
      <c r="N666" s="296"/>
    </row>
    <row r="667" spans="1:14" ht="12" customHeight="1">
      <c r="A667" s="278" t="s">
        <v>1083</v>
      </c>
      <c r="B667" s="279"/>
      <c r="C667" s="279"/>
      <c r="D667" s="280" t="s">
        <v>1910</v>
      </c>
      <c r="E667" s="277" t="s">
        <v>3020</v>
      </c>
      <c r="F667" s="294">
        <v>15067</v>
      </c>
      <c r="G667" s="333"/>
      <c r="H667" s="332"/>
      <c r="I667" s="57" t="s">
        <v>3487</v>
      </c>
      <c r="J667" s="282"/>
      <c r="K667" s="282"/>
      <c r="L667" s="283"/>
      <c r="M667" s="282"/>
      <c r="N667" s="299"/>
    </row>
    <row r="668" spans="1:14" ht="12" customHeight="1">
      <c r="A668" s="278" t="s">
        <v>1084</v>
      </c>
      <c r="B668" s="279"/>
      <c r="C668" s="279"/>
      <c r="D668" s="280" t="s">
        <v>1911</v>
      </c>
      <c r="E668" s="277" t="s">
        <v>3020</v>
      </c>
      <c r="F668" s="294">
        <v>16022</v>
      </c>
      <c r="G668" s="333"/>
      <c r="H668" s="332"/>
      <c r="I668" s="60" t="s">
        <v>4686</v>
      </c>
      <c r="J668" s="60"/>
      <c r="K668" s="62"/>
      <c r="L668" s="62" t="s">
        <v>3488</v>
      </c>
      <c r="M668" s="277" t="s">
        <v>3020</v>
      </c>
      <c r="N668" s="293">
        <v>2659</v>
      </c>
    </row>
    <row r="669" spans="1:14" ht="12" customHeight="1">
      <c r="A669" s="278" t="s">
        <v>1085</v>
      </c>
      <c r="B669" s="279"/>
      <c r="C669" s="279"/>
      <c r="D669" s="280" t="s">
        <v>1912</v>
      </c>
      <c r="E669" s="277" t="s">
        <v>3020</v>
      </c>
      <c r="F669" s="294">
        <v>24236</v>
      </c>
      <c r="G669" s="333"/>
      <c r="H669" s="332"/>
      <c r="I669" s="60" t="s">
        <v>4685</v>
      </c>
      <c r="J669" s="60"/>
      <c r="K669" s="62"/>
      <c r="L669" s="62" t="s">
        <v>1180</v>
      </c>
      <c r="M669" s="277" t="s">
        <v>3020</v>
      </c>
      <c r="N669" s="294">
        <v>118</v>
      </c>
    </row>
    <row r="670" spans="1:8" ht="12" customHeight="1">
      <c r="A670" s="278" t="s">
        <v>1086</v>
      </c>
      <c r="B670" s="279"/>
      <c r="C670" s="279"/>
      <c r="D670" s="280" t="s">
        <v>1913</v>
      </c>
      <c r="E670" s="277" t="s">
        <v>3020</v>
      </c>
      <c r="F670" s="294">
        <v>28300</v>
      </c>
      <c r="G670" s="333"/>
      <c r="H670" s="332"/>
    </row>
    <row r="671" spans="7:14" ht="12" customHeight="1">
      <c r="G671" s="333"/>
      <c r="H671" s="332"/>
      <c r="I671" s="284" t="s">
        <v>3915</v>
      </c>
      <c r="J671" s="148"/>
      <c r="K671" s="58"/>
      <c r="L671" s="173"/>
      <c r="M671" s="94"/>
      <c r="N671" s="297"/>
    </row>
    <row r="672" spans="1:14" ht="12" customHeight="1">
      <c r="A672" s="57" t="s">
        <v>1173</v>
      </c>
      <c r="B672" s="279"/>
      <c r="C672" s="279"/>
      <c r="D672" s="280"/>
      <c r="E672" s="287"/>
      <c r="F672" s="293"/>
      <c r="G672" s="333"/>
      <c r="H672" s="332"/>
      <c r="I672" s="142" t="s">
        <v>1709</v>
      </c>
      <c r="J672" s="148"/>
      <c r="K672" s="58"/>
      <c r="L672" s="173"/>
      <c r="M672" s="94"/>
      <c r="N672" s="297"/>
    </row>
    <row r="673" spans="1:14" ht="12" customHeight="1">
      <c r="A673" s="278" t="s">
        <v>1176</v>
      </c>
      <c r="B673" s="279" t="s">
        <v>1178</v>
      </c>
      <c r="C673" s="279"/>
      <c r="D673" s="280" t="s">
        <v>1174</v>
      </c>
      <c r="E673" s="277" t="s">
        <v>3020</v>
      </c>
      <c r="F673" s="294">
        <v>317</v>
      </c>
      <c r="G673" s="333"/>
      <c r="H673" s="332"/>
      <c r="I673" s="139" t="s">
        <v>4495</v>
      </c>
      <c r="J673" s="139"/>
      <c r="K673" s="62" t="s">
        <v>2882</v>
      </c>
      <c r="L673" s="62" t="s">
        <v>4495</v>
      </c>
      <c r="M673" s="141" t="s">
        <v>4496</v>
      </c>
      <c r="N673" s="293">
        <v>289</v>
      </c>
    </row>
    <row r="674" spans="1:14" ht="12" customHeight="1">
      <c r="A674" s="278" t="s">
        <v>1177</v>
      </c>
      <c r="B674" s="279" t="s">
        <v>3482</v>
      </c>
      <c r="C674" s="279"/>
      <c r="D674" s="280" t="s">
        <v>1175</v>
      </c>
      <c r="E674" s="277" t="s">
        <v>3020</v>
      </c>
      <c r="F674" s="294">
        <v>335</v>
      </c>
      <c r="G674" s="333"/>
      <c r="H674" s="332"/>
      <c r="I674" s="139" t="s">
        <v>3827</v>
      </c>
      <c r="J674" s="139"/>
      <c r="K674" s="62" t="s">
        <v>3279</v>
      </c>
      <c r="L674" s="62" t="s">
        <v>3827</v>
      </c>
      <c r="M674" s="141" t="s">
        <v>4496</v>
      </c>
      <c r="N674" s="293">
        <v>289</v>
      </c>
    </row>
    <row r="675" spans="1:14" ht="12" customHeight="1">
      <c r="A675" s="279"/>
      <c r="B675" s="279"/>
      <c r="C675" s="279"/>
      <c r="D675" s="279"/>
      <c r="E675" s="287"/>
      <c r="F675" s="293"/>
      <c r="G675" s="333"/>
      <c r="H675" s="332"/>
      <c r="I675" s="139" t="s">
        <v>3828</v>
      </c>
      <c r="J675" s="139"/>
      <c r="K675" s="62" t="s">
        <v>3281</v>
      </c>
      <c r="L675" s="62" t="s">
        <v>3828</v>
      </c>
      <c r="M675" s="141" t="s">
        <v>4496</v>
      </c>
      <c r="N675" s="293">
        <v>289</v>
      </c>
    </row>
    <row r="676" spans="1:14" ht="12" customHeight="1">
      <c r="A676" s="57" t="s">
        <v>4188</v>
      </c>
      <c r="B676" s="422"/>
      <c r="C676" s="422"/>
      <c r="D676" s="62"/>
      <c r="E676" s="141"/>
      <c r="F676" s="293"/>
      <c r="G676" s="333"/>
      <c r="H676" s="332"/>
      <c r="I676" s="139" t="s">
        <v>3829</v>
      </c>
      <c r="J676" s="139"/>
      <c r="K676" s="62" t="s">
        <v>4706</v>
      </c>
      <c r="L676" s="62" t="s">
        <v>3829</v>
      </c>
      <c r="M676" s="141" t="s">
        <v>4496</v>
      </c>
      <c r="N676" s="293">
        <v>289</v>
      </c>
    </row>
    <row r="677" spans="1:14" ht="12" customHeight="1">
      <c r="A677" s="63" t="s">
        <v>4444</v>
      </c>
      <c r="B677" s="58"/>
      <c r="C677" s="62"/>
      <c r="D677" s="62"/>
      <c r="E677" s="141"/>
      <c r="F677" s="293"/>
      <c r="G677" s="333"/>
      <c r="H677" s="332"/>
      <c r="I677" s="139" t="s">
        <v>3830</v>
      </c>
      <c r="J677" s="139"/>
      <c r="K677" s="62" t="s">
        <v>1681</v>
      </c>
      <c r="L677" s="62" t="s">
        <v>3830</v>
      </c>
      <c r="M677" s="141" t="s">
        <v>4496</v>
      </c>
      <c r="N677" s="293">
        <v>289</v>
      </c>
    </row>
    <row r="678" spans="1:14" ht="12" customHeight="1">
      <c r="A678" s="60" t="s">
        <v>2891</v>
      </c>
      <c r="B678" s="58"/>
      <c r="C678" s="62">
        <v>4</v>
      </c>
      <c r="D678" s="62" t="s">
        <v>3205</v>
      </c>
      <c r="E678" s="141" t="s">
        <v>3020</v>
      </c>
      <c r="F678" s="294">
        <v>1493</v>
      </c>
      <c r="G678" s="333"/>
      <c r="H678" s="332"/>
      <c r="I678" s="139" t="s">
        <v>1181</v>
      </c>
      <c r="J678" s="139"/>
      <c r="K678" s="62">
        <v>60</v>
      </c>
      <c r="L678" s="62" t="s">
        <v>1182</v>
      </c>
      <c r="M678" s="141" t="s">
        <v>4496</v>
      </c>
      <c r="N678" s="293">
        <v>289</v>
      </c>
    </row>
    <row r="679" spans="1:14" ht="12" customHeight="1">
      <c r="A679" s="60" t="s">
        <v>2892</v>
      </c>
      <c r="B679" s="58"/>
      <c r="C679" s="62">
        <v>8</v>
      </c>
      <c r="D679" s="62" t="s">
        <v>3206</v>
      </c>
      <c r="E679" s="141" t="s">
        <v>3020</v>
      </c>
      <c r="F679" s="294">
        <v>1839</v>
      </c>
      <c r="G679" s="333"/>
      <c r="H679" s="332"/>
      <c r="N679" s="296"/>
    </row>
    <row r="680" spans="1:14" ht="12" customHeight="1">
      <c r="A680" s="60" t="s">
        <v>2893</v>
      </c>
      <c r="B680" s="58"/>
      <c r="C680" s="62">
        <v>12</v>
      </c>
      <c r="D680" s="62" t="s">
        <v>3207</v>
      </c>
      <c r="E680" s="141" t="s">
        <v>3020</v>
      </c>
      <c r="F680" s="294">
        <v>3387</v>
      </c>
      <c r="G680" s="333"/>
      <c r="H680" s="332"/>
      <c r="I680" s="284" t="s">
        <v>1271</v>
      </c>
      <c r="J680" s="58"/>
      <c r="K680" s="86"/>
      <c r="L680" s="173"/>
      <c r="M680" s="94"/>
      <c r="N680" s="297"/>
    </row>
    <row r="681" spans="1:14" ht="12" customHeight="1">
      <c r="A681" s="60" t="s">
        <v>2894</v>
      </c>
      <c r="B681" s="58"/>
      <c r="C681" s="62">
        <v>18</v>
      </c>
      <c r="D681" s="62" t="s">
        <v>3208</v>
      </c>
      <c r="E681" s="141" t="s">
        <v>3020</v>
      </c>
      <c r="F681" s="294">
        <v>4516</v>
      </c>
      <c r="G681" s="333"/>
      <c r="H681" s="332"/>
      <c r="I681" s="139" t="s">
        <v>3276</v>
      </c>
      <c r="J681" s="139"/>
      <c r="K681" s="62" t="s">
        <v>2882</v>
      </c>
      <c r="L681" s="62" t="s">
        <v>3276</v>
      </c>
      <c r="M681" s="141" t="s">
        <v>3277</v>
      </c>
      <c r="N681" s="293">
        <v>754</v>
      </c>
    </row>
    <row r="682" spans="1:14" ht="12" customHeight="1">
      <c r="A682" s="60" t="s">
        <v>2895</v>
      </c>
      <c r="B682" s="58"/>
      <c r="C682" s="62">
        <v>24</v>
      </c>
      <c r="D682" s="62" t="s">
        <v>3209</v>
      </c>
      <c r="E682" s="141" t="s">
        <v>3020</v>
      </c>
      <c r="F682" s="294">
        <v>5427</v>
      </c>
      <c r="G682" s="333"/>
      <c r="H682" s="332"/>
      <c r="I682" s="139" t="s">
        <v>3278</v>
      </c>
      <c r="J682" s="139"/>
      <c r="K682" s="62" t="s">
        <v>3279</v>
      </c>
      <c r="L682" s="62" t="s">
        <v>3278</v>
      </c>
      <c r="M682" s="141" t="s">
        <v>3277</v>
      </c>
      <c r="N682" s="293">
        <v>754</v>
      </c>
    </row>
    <row r="683" spans="1:14" ht="12" customHeight="1">
      <c r="A683" s="60" t="s">
        <v>2896</v>
      </c>
      <c r="B683" s="58"/>
      <c r="C683" s="62">
        <v>36</v>
      </c>
      <c r="D683" s="62" t="s">
        <v>3210</v>
      </c>
      <c r="E683" s="141" t="s">
        <v>3020</v>
      </c>
      <c r="F683" s="294">
        <v>7703</v>
      </c>
      <c r="G683" s="333"/>
      <c r="H683" s="332"/>
      <c r="I683" s="139" t="s">
        <v>3280</v>
      </c>
      <c r="J683" s="139"/>
      <c r="K683" s="62" t="s">
        <v>3281</v>
      </c>
      <c r="L683" s="62" t="s">
        <v>3280</v>
      </c>
      <c r="M683" s="141" t="s">
        <v>3277</v>
      </c>
      <c r="N683" s="293">
        <v>754</v>
      </c>
    </row>
    <row r="684" spans="1:14" ht="12" customHeight="1">
      <c r="A684" s="58" t="s">
        <v>2897</v>
      </c>
      <c r="B684" s="58"/>
      <c r="C684" s="62">
        <v>54</v>
      </c>
      <c r="D684" s="62" t="s">
        <v>3218</v>
      </c>
      <c r="E684" s="141" t="s">
        <v>3020</v>
      </c>
      <c r="F684" s="294">
        <v>11457</v>
      </c>
      <c r="G684" s="333"/>
      <c r="H684" s="332"/>
      <c r="I684" s="139" t="s">
        <v>4705</v>
      </c>
      <c r="J684" s="139"/>
      <c r="K684" s="62" t="s">
        <v>4706</v>
      </c>
      <c r="L684" s="62" t="s">
        <v>4705</v>
      </c>
      <c r="M684" s="141" t="s">
        <v>3277</v>
      </c>
      <c r="N684" s="293">
        <v>754</v>
      </c>
    </row>
    <row r="685" spans="7:14" ht="12" customHeight="1">
      <c r="G685" s="333"/>
      <c r="H685" s="332"/>
      <c r="I685" s="139" t="s">
        <v>1680</v>
      </c>
      <c r="J685" s="139"/>
      <c r="K685" s="62" t="s">
        <v>1681</v>
      </c>
      <c r="L685" s="62" t="s">
        <v>1680</v>
      </c>
      <c r="M685" s="141" t="s">
        <v>3277</v>
      </c>
      <c r="N685" s="293">
        <v>754</v>
      </c>
    </row>
    <row r="686" spans="1:14" ht="12" customHeight="1">
      <c r="A686" s="60"/>
      <c r="B686" s="285"/>
      <c r="C686" s="95"/>
      <c r="D686" s="62"/>
      <c r="E686" s="277"/>
      <c r="F686" s="294"/>
      <c r="G686" s="333"/>
      <c r="H686" s="332"/>
      <c r="I686" s="140" t="s">
        <v>1682</v>
      </c>
      <c r="J686" s="139"/>
      <c r="K686" s="85" t="s">
        <v>1683</v>
      </c>
      <c r="L686" s="62" t="s">
        <v>1682</v>
      </c>
      <c r="M686" s="141" t="s">
        <v>3277</v>
      </c>
      <c r="N686" s="293">
        <v>754</v>
      </c>
    </row>
    <row r="687" spans="1:14" ht="12" customHeight="1">
      <c r="A687" s="60"/>
      <c r="B687" s="285"/>
      <c r="C687" s="95"/>
      <c r="D687" s="62"/>
      <c r="E687" s="277"/>
      <c r="F687" s="293"/>
      <c r="G687" s="333"/>
      <c r="H687" s="332"/>
      <c r="N687" s="296"/>
    </row>
    <row r="688" spans="1:14" ht="12" customHeight="1">
      <c r="A688" s="348"/>
      <c r="B688" s="349"/>
      <c r="C688" s="350"/>
      <c r="D688" s="351"/>
      <c r="E688" s="352"/>
      <c r="F688" s="353"/>
      <c r="G688" s="354"/>
      <c r="H688" s="355" t="s">
        <v>2641</v>
      </c>
      <c r="I688" s="356"/>
      <c r="J688" s="356"/>
      <c r="K688" s="356"/>
      <c r="L688" s="357"/>
      <c r="M688" s="358"/>
      <c r="N688" s="359" t="s">
        <v>492</v>
      </c>
    </row>
    <row r="689" spans="1:14" ht="12" customHeight="1">
      <c r="A689" s="140">
        <v>9</v>
      </c>
      <c r="B689" s="139"/>
      <c r="D689" s="275"/>
      <c r="F689" s="296"/>
      <c r="G689" s="361"/>
      <c r="L689" s="143"/>
      <c r="N689" s="360" t="s">
        <v>491</v>
      </c>
    </row>
    <row r="690" spans="1:14" ht="12" customHeight="1">
      <c r="A690" s="140"/>
      <c r="B690" s="58"/>
      <c r="C690" s="303"/>
      <c r="D690" s="362"/>
      <c r="E690" s="304"/>
      <c r="F690" s="363"/>
      <c r="G690" s="361"/>
      <c r="H690" s="305"/>
      <c r="I690" s="305"/>
      <c r="J690" s="305"/>
      <c r="K690" s="305"/>
      <c r="L690" s="62"/>
      <c r="M690" s="307"/>
      <c r="N690" s="297"/>
    </row>
    <row r="691" spans="1:14" ht="12" customHeight="1">
      <c r="A691" s="58" t="s">
        <v>2649</v>
      </c>
      <c r="B691" s="58"/>
      <c r="C691" s="86"/>
      <c r="D691" s="173"/>
      <c r="E691" s="94"/>
      <c r="F691" s="297"/>
      <c r="G691" s="86"/>
      <c r="H691" s="86"/>
      <c r="I691" s="86"/>
      <c r="J691" s="86"/>
      <c r="K691" s="86"/>
      <c r="L691" s="62"/>
      <c r="M691" s="364"/>
      <c r="N691" s="363"/>
    </row>
    <row r="692" spans="1:14" ht="12" customHeight="1">
      <c r="A692" s="153" t="s">
        <v>4798</v>
      </c>
      <c r="B692" s="153"/>
      <c r="C692" s="153"/>
      <c r="D692" s="317" t="s">
        <v>4799</v>
      </c>
      <c r="E692" s="318" t="s">
        <v>2638</v>
      </c>
      <c r="F692" s="365" t="s">
        <v>3153</v>
      </c>
      <c r="G692" s="320"/>
      <c r="H692" s="321"/>
      <c r="I692" s="153" t="s">
        <v>4798</v>
      </c>
      <c r="J692" s="153"/>
      <c r="K692" s="153"/>
      <c r="L692" s="317" t="s">
        <v>4799</v>
      </c>
      <c r="M692" s="318" t="s">
        <v>2638</v>
      </c>
      <c r="N692" s="365" t="s">
        <v>3153</v>
      </c>
    </row>
    <row r="693" spans="1:14" ht="12" customHeight="1">
      <c r="A693" s="323"/>
      <c r="B693" s="323"/>
      <c r="C693" s="323"/>
      <c r="D693" s="324" t="s">
        <v>3941</v>
      </c>
      <c r="E693" s="325" t="s">
        <v>2639</v>
      </c>
      <c r="F693" s="366" t="s">
        <v>2640</v>
      </c>
      <c r="G693" s="327"/>
      <c r="H693" s="328"/>
      <c r="I693" s="323"/>
      <c r="J693" s="323"/>
      <c r="K693" s="323"/>
      <c r="L693" s="324" t="s">
        <v>3941</v>
      </c>
      <c r="M693" s="325" t="s">
        <v>2639</v>
      </c>
      <c r="N693" s="366" t="s">
        <v>2640</v>
      </c>
    </row>
    <row r="694" spans="1:7" ht="12" customHeight="1">
      <c r="A694" s="140"/>
      <c r="B694" s="139"/>
      <c r="D694" s="275"/>
      <c r="F694" s="296"/>
      <c r="G694" s="421"/>
    </row>
    <row r="695" spans="1:14" ht="12" customHeight="1">
      <c r="A695" s="139" t="s">
        <v>1322</v>
      </c>
      <c r="B695" s="139"/>
      <c r="C695" s="143" t="s">
        <v>1122</v>
      </c>
      <c r="D695" s="62" t="s">
        <v>1322</v>
      </c>
      <c r="E695" s="141" t="s">
        <v>3277</v>
      </c>
      <c r="F695" s="293">
        <v>754</v>
      </c>
      <c r="G695" s="421"/>
      <c r="I695" s="60" t="s">
        <v>613</v>
      </c>
      <c r="J695" s="62" t="s">
        <v>4706</v>
      </c>
      <c r="K695" s="86"/>
      <c r="L695" s="62" t="s">
        <v>613</v>
      </c>
      <c r="M695" s="141" t="s">
        <v>3277</v>
      </c>
      <c r="N695" s="293">
        <v>838</v>
      </c>
    </row>
    <row r="696" spans="1:14" ht="12" customHeight="1">
      <c r="A696" s="140" t="s">
        <v>2652</v>
      </c>
      <c r="B696" s="139"/>
      <c r="C696" s="143">
        <v>80</v>
      </c>
      <c r="D696" s="62" t="s">
        <v>2652</v>
      </c>
      <c r="E696" s="141" t="s">
        <v>3277</v>
      </c>
      <c r="F696" s="293">
        <v>781</v>
      </c>
      <c r="G696" s="421"/>
      <c r="I696" s="60" t="s">
        <v>614</v>
      </c>
      <c r="J696" s="143" t="s">
        <v>1681</v>
      </c>
      <c r="K696" s="86"/>
      <c r="L696" s="62" t="s">
        <v>614</v>
      </c>
      <c r="M696" s="141" t="s">
        <v>3277</v>
      </c>
      <c r="N696" s="293">
        <v>838</v>
      </c>
    </row>
    <row r="697" spans="1:14" ht="12" customHeight="1">
      <c r="A697" s="140" t="s">
        <v>2653</v>
      </c>
      <c r="B697" s="139"/>
      <c r="C697" s="143">
        <v>90</v>
      </c>
      <c r="D697" s="62" t="s">
        <v>2653</v>
      </c>
      <c r="E697" s="141" t="s">
        <v>3277</v>
      </c>
      <c r="F697" s="293">
        <v>813</v>
      </c>
      <c r="G697" s="421"/>
      <c r="I697" s="60" t="s">
        <v>617</v>
      </c>
      <c r="J697" s="62" t="s">
        <v>1683</v>
      </c>
      <c r="K697" s="86"/>
      <c r="L697" s="62" t="s">
        <v>617</v>
      </c>
      <c r="M697" s="141" t="s">
        <v>3277</v>
      </c>
      <c r="N697" s="293">
        <v>838</v>
      </c>
    </row>
    <row r="698" spans="1:14" ht="12" customHeight="1">
      <c r="A698" s="140" t="s">
        <v>4707</v>
      </c>
      <c r="B698" s="139"/>
      <c r="C698" s="143">
        <v>100</v>
      </c>
      <c r="D698" s="62" t="s">
        <v>4707</v>
      </c>
      <c r="E698" s="141" t="s">
        <v>3277</v>
      </c>
      <c r="F698" s="293">
        <v>908</v>
      </c>
      <c r="G698" s="421"/>
      <c r="I698" s="60" t="s">
        <v>4195</v>
      </c>
      <c r="J698" s="62">
        <v>70</v>
      </c>
      <c r="K698" s="86"/>
      <c r="L698" s="62" t="s">
        <v>2656</v>
      </c>
      <c r="M698" s="141" t="s">
        <v>3277</v>
      </c>
      <c r="N698" s="294">
        <v>1444</v>
      </c>
    </row>
    <row r="699" spans="1:14" ht="12" customHeight="1">
      <c r="A699" s="140" t="s">
        <v>4072</v>
      </c>
      <c r="B699" s="139"/>
      <c r="C699" s="143">
        <v>125</v>
      </c>
      <c r="D699" s="62" t="s">
        <v>4072</v>
      </c>
      <c r="E699" s="141" t="s">
        <v>3277</v>
      </c>
      <c r="F699" s="293">
        <v>1050</v>
      </c>
      <c r="G699" s="421"/>
      <c r="I699" s="60" t="s">
        <v>4196</v>
      </c>
      <c r="J699" s="62">
        <v>80</v>
      </c>
      <c r="K699" s="86"/>
      <c r="L699" s="62" t="s">
        <v>2657</v>
      </c>
      <c r="M699" s="141" t="s">
        <v>3277</v>
      </c>
      <c r="N699" s="294">
        <v>1973</v>
      </c>
    </row>
    <row r="700" spans="1:14" ht="12" customHeight="1">
      <c r="A700" s="57" t="s">
        <v>4491</v>
      </c>
      <c r="B700" s="64"/>
      <c r="C700" s="86"/>
      <c r="D700" s="62"/>
      <c r="E700" s="94"/>
      <c r="F700" s="297"/>
      <c r="G700" s="421"/>
      <c r="I700" s="60" t="s">
        <v>3971</v>
      </c>
      <c r="J700" s="62">
        <v>90</v>
      </c>
      <c r="K700" s="86"/>
      <c r="L700" s="62" t="s">
        <v>3971</v>
      </c>
      <c r="M700" s="141" t="s">
        <v>3277</v>
      </c>
      <c r="N700" s="294">
        <v>1973</v>
      </c>
    </row>
    <row r="701" spans="1:14" ht="12" customHeight="1">
      <c r="A701" s="58" t="s">
        <v>4492</v>
      </c>
      <c r="B701" s="58"/>
      <c r="C701" s="62" t="s">
        <v>2882</v>
      </c>
      <c r="D701" s="62" t="s">
        <v>4492</v>
      </c>
      <c r="E701" s="141" t="s">
        <v>4493</v>
      </c>
      <c r="F701" s="293">
        <v>1915</v>
      </c>
      <c r="G701" s="421"/>
      <c r="I701" s="60" t="s">
        <v>1933</v>
      </c>
      <c r="J701" s="85">
        <v>100</v>
      </c>
      <c r="K701" s="86"/>
      <c r="L701" s="62" t="s">
        <v>1933</v>
      </c>
      <c r="M701" s="141" t="s">
        <v>3277</v>
      </c>
      <c r="N701" s="293">
        <v>2219</v>
      </c>
    </row>
    <row r="702" spans="1:14" ht="12" customHeight="1">
      <c r="A702" s="58" t="s">
        <v>4494</v>
      </c>
      <c r="B702" s="58"/>
      <c r="C702" s="62" t="s">
        <v>3279</v>
      </c>
      <c r="D702" s="62" t="s">
        <v>4494</v>
      </c>
      <c r="E702" s="141" t="s">
        <v>4493</v>
      </c>
      <c r="F702" s="293">
        <v>1915</v>
      </c>
      <c r="G702" s="421"/>
      <c r="I702" s="60" t="s">
        <v>4064</v>
      </c>
      <c r="J702" s="85">
        <v>125</v>
      </c>
      <c r="K702" s="86"/>
      <c r="L702" s="62" t="s">
        <v>4065</v>
      </c>
      <c r="M702" s="141" t="s">
        <v>3277</v>
      </c>
      <c r="N702" s="293">
        <v>4550</v>
      </c>
    </row>
    <row r="703" spans="1:14" ht="12" customHeight="1">
      <c r="A703" s="58" t="s">
        <v>4369</v>
      </c>
      <c r="B703" s="58"/>
      <c r="C703" s="62" t="s">
        <v>3281</v>
      </c>
      <c r="D703" s="62" t="s">
        <v>4369</v>
      </c>
      <c r="E703" s="141" t="s">
        <v>4493</v>
      </c>
      <c r="F703" s="293">
        <v>1915</v>
      </c>
      <c r="G703" s="421"/>
      <c r="I703" s="64" t="s">
        <v>1938</v>
      </c>
      <c r="J703" s="62"/>
      <c r="K703" s="86"/>
      <c r="L703" s="62"/>
      <c r="M703" s="342"/>
      <c r="N703" s="340"/>
    </row>
    <row r="704" spans="1:14" ht="12" customHeight="1">
      <c r="A704" s="58" t="s">
        <v>4370</v>
      </c>
      <c r="B704" s="58"/>
      <c r="C704" s="62" t="s">
        <v>4706</v>
      </c>
      <c r="D704" s="62" t="s">
        <v>4370</v>
      </c>
      <c r="E704" s="141" t="s">
        <v>4493</v>
      </c>
      <c r="F704" s="293">
        <v>1915</v>
      </c>
      <c r="G704" s="421"/>
      <c r="I704" s="60" t="s">
        <v>1941</v>
      </c>
      <c r="J704" s="62" t="s">
        <v>2882</v>
      </c>
      <c r="K704" s="86"/>
      <c r="L704" s="62" t="s">
        <v>1941</v>
      </c>
      <c r="M704" s="141" t="s">
        <v>4493</v>
      </c>
      <c r="N704" s="293">
        <v>2836</v>
      </c>
    </row>
    <row r="705" spans="1:14" ht="12" customHeight="1">
      <c r="A705" s="58" t="s">
        <v>1025</v>
      </c>
      <c r="B705" s="58"/>
      <c r="C705" s="62" t="s">
        <v>1681</v>
      </c>
      <c r="D705" s="62" t="s">
        <v>1025</v>
      </c>
      <c r="E705" s="141" t="s">
        <v>4493</v>
      </c>
      <c r="F705" s="293">
        <v>1915</v>
      </c>
      <c r="G705" s="421"/>
      <c r="I705" s="60" t="s">
        <v>1944</v>
      </c>
      <c r="J705" s="62" t="s">
        <v>3279</v>
      </c>
      <c r="K705" s="86"/>
      <c r="L705" s="62" t="s">
        <v>1944</v>
      </c>
      <c r="M705" s="141" t="s">
        <v>4493</v>
      </c>
      <c r="N705" s="293">
        <v>2836</v>
      </c>
    </row>
    <row r="706" spans="1:14" ht="12" customHeight="1">
      <c r="A706" s="60" t="s">
        <v>1026</v>
      </c>
      <c r="B706" s="58"/>
      <c r="C706" s="62">
        <v>60</v>
      </c>
      <c r="D706" s="62" t="s">
        <v>1026</v>
      </c>
      <c r="E706" s="141" t="s">
        <v>4493</v>
      </c>
      <c r="F706" s="293">
        <v>1915</v>
      </c>
      <c r="G706" s="421"/>
      <c r="I706" s="60" t="s">
        <v>1947</v>
      </c>
      <c r="J706" s="62" t="s">
        <v>3281</v>
      </c>
      <c r="K706" s="86"/>
      <c r="L706" s="62" t="s">
        <v>1947</v>
      </c>
      <c r="M706" s="141" t="s">
        <v>4493</v>
      </c>
      <c r="N706" s="293">
        <v>2836</v>
      </c>
    </row>
    <row r="707" spans="1:14" ht="12" customHeight="1">
      <c r="A707" s="58" t="s">
        <v>1027</v>
      </c>
      <c r="B707" s="58"/>
      <c r="C707" s="62" t="s">
        <v>1122</v>
      </c>
      <c r="D707" s="62" t="s">
        <v>1027</v>
      </c>
      <c r="E707" s="141" t="s">
        <v>4493</v>
      </c>
      <c r="F707" s="293">
        <v>2171</v>
      </c>
      <c r="G707" s="421"/>
      <c r="I707" s="60" t="s">
        <v>1948</v>
      </c>
      <c r="J707" s="62" t="s">
        <v>4706</v>
      </c>
      <c r="K707" s="86"/>
      <c r="L707" s="62" t="s">
        <v>1948</v>
      </c>
      <c r="M707" s="141" t="s">
        <v>4493</v>
      </c>
      <c r="N707" s="293">
        <v>2836</v>
      </c>
    </row>
    <row r="708" spans="1:14" ht="12" customHeight="1">
      <c r="A708" s="60" t="s">
        <v>2654</v>
      </c>
      <c r="B708" s="58"/>
      <c r="C708" s="62">
        <v>80</v>
      </c>
      <c r="D708" s="62" t="s">
        <v>2654</v>
      </c>
      <c r="E708" s="141" t="s">
        <v>4493</v>
      </c>
      <c r="F708" s="293">
        <v>2268</v>
      </c>
      <c r="G708" s="421"/>
      <c r="I708" s="60" t="s">
        <v>1951</v>
      </c>
      <c r="J708" s="143" t="s">
        <v>1681</v>
      </c>
      <c r="K708" s="86"/>
      <c r="L708" s="62" t="s">
        <v>1951</v>
      </c>
      <c r="M708" s="141" t="s">
        <v>4493</v>
      </c>
      <c r="N708" s="293">
        <v>2836</v>
      </c>
    </row>
    <row r="709" spans="1:14" ht="12" customHeight="1">
      <c r="A709" s="60" t="s">
        <v>2655</v>
      </c>
      <c r="B709" s="58"/>
      <c r="C709" s="62">
        <v>90</v>
      </c>
      <c r="D709" s="62" t="s">
        <v>2655</v>
      </c>
      <c r="E709" s="141" t="s">
        <v>4493</v>
      </c>
      <c r="F709" s="293">
        <v>2375</v>
      </c>
      <c r="G709" s="421"/>
      <c r="I709" s="60" t="s">
        <v>1954</v>
      </c>
      <c r="J709" s="62" t="s">
        <v>1683</v>
      </c>
      <c r="K709" s="86"/>
      <c r="L709" s="62" t="s">
        <v>1954</v>
      </c>
      <c r="M709" s="141" t="s">
        <v>4493</v>
      </c>
      <c r="N709" s="293">
        <v>2836</v>
      </c>
    </row>
    <row r="710" spans="1:14" ht="12" customHeight="1">
      <c r="A710" s="58" t="s">
        <v>1028</v>
      </c>
      <c r="B710" s="58"/>
      <c r="C710" s="62" t="s">
        <v>1029</v>
      </c>
      <c r="D710" s="62" t="s">
        <v>1028</v>
      </c>
      <c r="E710" s="141" t="s">
        <v>4493</v>
      </c>
      <c r="F710" s="293">
        <v>2586</v>
      </c>
      <c r="G710" s="421"/>
      <c r="I710" s="279" t="s">
        <v>3972</v>
      </c>
      <c r="J710" s="62">
        <v>70</v>
      </c>
      <c r="L710" s="280" t="s">
        <v>3972</v>
      </c>
      <c r="M710" s="141" t="s">
        <v>4493</v>
      </c>
      <c r="N710" s="294">
        <v>3017</v>
      </c>
    </row>
    <row r="711" spans="1:14" ht="12" customHeight="1">
      <c r="A711" s="57" t="s">
        <v>4202</v>
      </c>
      <c r="B711" s="86"/>
      <c r="C711" s="86"/>
      <c r="D711" s="173"/>
      <c r="E711" s="94"/>
      <c r="F711" s="297"/>
      <c r="G711" s="421"/>
      <c r="I711" s="279" t="s">
        <v>3973</v>
      </c>
      <c r="J711" s="62">
        <v>80</v>
      </c>
      <c r="L711" s="280" t="s">
        <v>3973</v>
      </c>
      <c r="M711" s="141" t="s">
        <v>4493</v>
      </c>
      <c r="N711" s="294">
        <v>3409</v>
      </c>
    </row>
    <row r="712" spans="1:14" ht="12" customHeight="1">
      <c r="A712" s="58" t="s">
        <v>200</v>
      </c>
      <c r="B712" s="58"/>
      <c r="C712" s="58"/>
      <c r="D712" s="62" t="s">
        <v>1183</v>
      </c>
      <c r="E712" s="277" t="s">
        <v>4703</v>
      </c>
      <c r="F712" s="294">
        <v>259</v>
      </c>
      <c r="G712" s="421"/>
      <c r="I712" s="279" t="s">
        <v>2658</v>
      </c>
      <c r="J712" s="62">
        <v>90</v>
      </c>
      <c r="L712" s="280" t="s">
        <v>2658</v>
      </c>
      <c r="M712" s="141" t="s">
        <v>4493</v>
      </c>
      <c r="N712" s="294">
        <v>3516</v>
      </c>
    </row>
    <row r="713" spans="1:14" ht="12" customHeight="1">
      <c r="A713" s="58" t="s">
        <v>4073</v>
      </c>
      <c r="B713" s="279"/>
      <c r="C713" s="279"/>
      <c r="D713" s="62" t="s">
        <v>4074</v>
      </c>
      <c r="E713" s="287"/>
      <c r="F713" s="294">
        <v>259</v>
      </c>
      <c r="G713" s="421"/>
      <c r="I713" s="60" t="s">
        <v>1955</v>
      </c>
      <c r="J713" s="85">
        <v>100</v>
      </c>
      <c r="K713" s="86"/>
      <c r="L713" s="62" t="s">
        <v>1955</v>
      </c>
      <c r="M713" s="141" t="s">
        <v>4493</v>
      </c>
      <c r="N713" s="293">
        <v>3910</v>
      </c>
    </row>
    <row r="714" spans="1:14" ht="12" customHeight="1">
      <c r="A714" s="58" t="s">
        <v>714</v>
      </c>
      <c r="B714" s="58"/>
      <c r="C714" s="58"/>
      <c r="D714" s="62" t="s">
        <v>716</v>
      </c>
      <c r="E714" s="277" t="s">
        <v>4703</v>
      </c>
      <c r="F714" s="294">
        <v>392</v>
      </c>
      <c r="G714" s="421"/>
      <c r="I714" s="64" t="s">
        <v>1346</v>
      </c>
      <c r="J714" s="62"/>
      <c r="K714" s="86"/>
      <c r="L714" s="62"/>
      <c r="M714" s="342"/>
      <c r="N714" s="340"/>
    </row>
    <row r="715" spans="1:14" ht="12" customHeight="1">
      <c r="A715" s="58" t="s">
        <v>715</v>
      </c>
      <c r="B715" s="58"/>
      <c r="C715" s="58"/>
      <c r="D715" s="62" t="s">
        <v>717</v>
      </c>
      <c r="E715" s="277" t="s">
        <v>4703</v>
      </c>
      <c r="F715" s="294">
        <v>392</v>
      </c>
      <c r="G715" s="421"/>
      <c r="I715" s="85" t="s">
        <v>1347</v>
      </c>
      <c r="J715" s="85" t="s">
        <v>1362</v>
      </c>
      <c r="K715" s="95"/>
      <c r="L715" s="62"/>
      <c r="M715" s="94"/>
      <c r="N715" s="295"/>
    </row>
    <row r="716" spans="1:14" ht="12" customHeight="1">
      <c r="A716" s="58" t="s">
        <v>1186</v>
      </c>
      <c r="B716" s="58"/>
      <c r="C716" s="58"/>
      <c r="D716" s="62" t="s">
        <v>1184</v>
      </c>
      <c r="E716" s="277"/>
      <c r="F716" s="294">
        <v>1579</v>
      </c>
      <c r="G716" s="421"/>
      <c r="I716" s="60" t="s">
        <v>1349</v>
      </c>
      <c r="J716" s="62" t="s">
        <v>2882</v>
      </c>
      <c r="K716" s="86"/>
      <c r="L716" s="62" t="s">
        <v>4889</v>
      </c>
      <c r="M716" s="59" t="s">
        <v>3020</v>
      </c>
      <c r="N716" s="293">
        <v>1779</v>
      </c>
    </row>
    <row r="717" spans="1:14" ht="12" customHeight="1">
      <c r="A717" s="58" t="s">
        <v>1187</v>
      </c>
      <c r="B717" s="58"/>
      <c r="C717" s="58"/>
      <c r="D717" s="62" t="s">
        <v>1185</v>
      </c>
      <c r="E717" s="277"/>
      <c r="F717" s="294">
        <v>1579</v>
      </c>
      <c r="G717" s="421"/>
      <c r="I717" s="60" t="s">
        <v>1351</v>
      </c>
      <c r="J717" s="62" t="s">
        <v>3279</v>
      </c>
      <c r="K717" s="86"/>
      <c r="L717" s="62" t="s">
        <v>4890</v>
      </c>
      <c r="M717" s="59" t="s">
        <v>3020</v>
      </c>
      <c r="N717" s="293">
        <v>1779</v>
      </c>
    </row>
    <row r="718" spans="1:14" ht="12" customHeight="1">
      <c r="A718" s="58" t="s">
        <v>718</v>
      </c>
      <c r="B718" s="58"/>
      <c r="C718" s="58"/>
      <c r="D718" s="62" t="s">
        <v>719</v>
      </c>
      <c r="E718" s="59" t="s">
        <v>4703</v>
      </c>
      <c r="F718" s="293">
        <v>621</v>
      </c>
      <c r="G718" s="421"/>
      <c r="I718" s="60" t="s">
        <v>1352</v>
      </c>
      <c r="J718" s="62" t="s">
        <v>3281</v>
      </c>
      <c r="K718" s="86"/>
      <c r="L718" s="62" t="s">
        <v>2368</v>
      </c>
      <c r="M718" s="59" t="s">
        <v>3020</v>
      </c>
      <c r="N718" s="293">
        <v>1779</v>
      </c>
    </row>
    <row r="719" spans="1:14" ht="12" customHeight="1">
      <c r="A719" s="58" t="s">
        <v>201</v>
      </c>
      <c r="B719" s="58"/>
      <c r="C719" s="58"/>
      <c r="D719" s="62" t="s">
        <v>720</v>
      </c>
      <c r="E719" s="59" t="s">
        <v>4703</v>
      </c>
      <c r="F719" s="294">
        <v>621</v>
      </c>
      <c r="G719" s="421"/>
      <c r="I719" s="60" t="s">
        <v>1676</v>
      </c>
      <c r="J719" s="62" t="s">
        <v>4706</v>
      </c>
      <c r="K719" s="86"/>
      <c r="L719" s="62" t="s">
        <v>2369</v>
      </c>
      <c r="M719" s="59" t="s">
        <v>3020</v>
      </c>
      <c r="N719" s="293">
        <v>1779</v>
      </c>
    </row>
    <row r="720" spans="1:14" ht="12" customHeight="1">
      <c r="A720" s="58" t="s">
        <v>1018</v>
      </c>
      <c r="B720" s="58"/>
      <c r="C720" s="86"/>
      <c r="D720" s="62" t="s">
        <v>2473</v>
      </c>
      <c r="E720" s="59" t="s">
        <v>3020</v>
      </c>
      <c r="F720" s="294">
        <v>1344</v>
      </c>
      <c r="G720" s="421"/>
      <c r="I720" s="60" t="s">
        <v>1678</v>
      </c>
      <c r="J720" s="143" t="s">
        <v>1681</v>
      </c>
      <c r="K720" s="86"/>
      <c r="L720" s="62" t="s">
        <v>2370</v>
      </c>
      <c r="M720" s="59" t="s">
        <v>3020</v>
      </c>
      <c r="N720" s="293">
        <v>1779</v>
      </c>
    </row>
    <row r="721" spans="1:14" ht="12" customHeight="1">
      <c r="A721" s="58" t="s">
        <v>1020</v>
      </c>
      <c r="B721" s="58"/>
      <c r="C721" s="86"/>
      <c r="D721" s="62" t="s">
        <v>2474</v>
      </c>
      <c r="E721" s="59" t="s">
        <v>3020</v>
      </c>
      <c r="F721" s="294">
        <v>1344</v>
      </c>
      <c r="G721" s="421"/>
      <c r="I721" s="60" t="s">
        <v>1679</v>
      </c>
      <c r="J721" s="62" t="s">
        <v>1683</v>
      </c>
      <c r="K721" s="86"/>
      <c r="L721" s="62" t="s">
        <v>2371</v>
      </c>
      <c r="M721" s="59" t="s">
        <v>3020</v>
      </c>
      <c r="N721" s="293">
        <v>1779</v>
      </c>
    </row>
    <row r="722" spans="1:14" ht="12" customHeight="1">
      <c r="A722" s="58" t="s">
        <v>1022</v>
      </c>
      <c r="B722" s="58"/>
      <c r="C722" s="86"/>
      <c r="D722" s="62" t="s">
        <v>2475</v>
      </c>
      <c r="E722" s="59" t="s">
        <v>3020</v>
      </c>
      <c r="F722" s="294">
        <v>2371</v>
      </c>
      <c r="G722" s="421"/>
      <c r="I722" s="60" t="s">
        <v>4066</v>
      </c>
      <c r="J722" s="62">
        <v>70</v>
      </c>
      <c r="K722" s="86"/>
      <c r="L722" s="62" t="s">
        <v>4067</v>
      </c>
      <c r="M722" s="59" t="s">
        <v>3020</v>
      </c>
      <c r="N722" s="293">
        <v>3714</v>
      </c>
    </row>
    <row r="723" spans="1:14" ht="12" customHeight="1">
      <c r="A723" s="58" t="s">
        <v>1023</v>
      </c>
      <c r="B723" s="58"/>
      <c r="C723" s="86"/>
      <c r="D723" s="62" t="s">
        <v>2476</v>
      </c>
      <c r="E723" s="59" t="s">
        <v>3020</v>
      </c>
      <c r="F723" s="294">
        <v>2371</v>
      </c>
      <c r="G723" s="421"/>
      <c r="I723" s="60" t="s">
        <v>4068</v>
      </c>
      <c r="J723" s="62">
        <v>80</v>
      </c>
      <c r="K723" s="86"/>
      <c r="L723" s="62" t="s">
        <v>4069</v>
      </c>
      <c r="M723" s="59" t="s">
        <v>3020</v>
      </c>
      <c r="N723" s="293">
        <v>3714</v>
      </c>
    </row>
    <row r="724" spans="1:14" ht="12" customHeight="1">
      <c r="A724" s="58" t="s">
        <v>1188</v>
      </c>
      <c r="B724" s="58"/>
      <c r="C724" s="86"/>
      <c r="D724" s="62" t="s">
        <v>2477</v>
      </c>
      <c r="E724" s="59" t="s">
        <v>3020</v>
      </c>
      <c r="F724" s="294">
        <v>4411</v>
      </c>
      <c r="G724" s="421"/>
      <c r="I724" s="60" t="s">
        <v>4070</v>
      </c>
      <c r="J724" s="62">
        <v>90</v>
      </c>
      <c r="K724" s="86"/>
      <c r="L724" s="62" t="s">
        <v>4071</v>
      </c>
      <c r="M724" s="59" t="s">
        <v>3020</v>
      </c>
      <c r="N724" s="293">
        <v>3714</v>
      </c>
    </row>
    <row r="725" spans="1:14" ht="12" customHeight="1">
      <c r="A725" s="58" t="s">
        <v>2482</v>
      </c>
      <c r="B725" s="58"/>
      <c r="C725" s="86"/>
      <c r="D725" s="62" t="s">
        <v>2482</v>
      </c>
      <c r="E725" s="59" t="s">
        <v>3020</v>
      </c>
      <c r="F725" s="293">
        <v>5809</v>
      </c>
      <c r="G725" s="421"/>
      <c r="I725" s="60" t="s">
        <v>3742</v>
      </c>
      <c r="J725" s="85" t="s">
        <v>1029</v>
      </c>
      <c r="K725" s="86"/>
      <c r="L725" s="62" t="s">
        <v>2447</v>
      </c>
      <c r="M725" s="59" t="s">
        <v>3020</v>
      </c>
      <c r="N725" s="293">
        <v>3714</v>
      </c>
    </row>
    <row r="726" spans="1:14" ht="12" customHeight="1">
      <c r="A726" s="58" t="s">
        <v>1189</v>
      </c>
      <c r="B726" s="58"/>
      <c r="C726" s="86"/>
      <c r="D726" s="62" t="s">
        <v>2478</v>
      </c>
      <c r="E726" s="59" t="s">
        <v>3020</v>
      </c>
      <c r="F726" s="294">
        <v>6148</v>
      </c>
      <c r="G726" s="421"/>
      <c r="I726" s="64" t="s">
        <v>3746</v>
      </c>
      <c r="J726" s="85"/>
      <c r="K726" s="334"/>
      <c r="L726" s="381"/>
      <c r="M726" s="382"/>
      <c r="N726" s="301"/>
    </row>
    <row r="727" spans="1:14" ht="12" customHeight="1">
      <c r="A727" s="58" t="s">
        <v>1190</v>
      </c>
      <c r="B727" s="58"/>
      <c r="C727" s="86"/>
      <c r="D727" s="62" t="s">
        <v>2479</v>
      </c>
      <c r="E727" s="59" t="s">
        <v>3020</v>
      </c>
      <c r="F727" s="294">
        <v>8135</v>
      </c>
      <c r="G727" s="421"/>
      <c r="I727" s="60" t="s">
        <v>570</v>
      </c>
      <c r="J727" s="62" t="s">
        <v>2882</v>
      </c>
      <c r="K727" s="86"/>
      <c r="L727" s="62" t="s">
        <v>2455</v>
      </c>
      <c r="M727" s="59" t="s">
        <v>3020</v>
      </c>
      <c r="N727" s="293">
        <v>4204</v>
      </c>
    </row>
    <row r="728" spans="1:14" ht="12" customHeight="1">
      <c r="A728" s="58" t="s">
        <v>1191</v>
      </c>
      <c r="B728" s="58"/>
      <c r="C728" s="86"/>
      <c r="D728" s="62" t="s">
        <v>2480</v>
      </c>
      <c r="E728" s="59" t="s">
        <v>3020</v>
      </c>
      <c r="F728" s="294">
        <v>8835</v>
      </c>
      <c r="G728" s="421"/>
      <c r="I728" s="60" t="s">
        <v>571</v>
      </c>
      <c r="J728" s="62" t="s">
        <v>3279</v>
      </c>
      <c r="K728" s="86"/>
      <c r="L728" s="62" t="s">
        <v>2456</v>
      </c>
      <c r="M728" s="59" t="s">
        <v>3020</v>
      </c>
      <c r="N728" s="293">
        <v>4204</v>
      </c>
    </row>
    <row r="729" spans="1:14" ht="12" customHeight="1">
      <c r="A729" s="58" t="s">
        <v>1192</v>
      </c>
      <c r="B729" s="58"/>
      <c r="C729" s="86"/>
      <c r="D729" s="62" t="s">
        <v>2481</v>
      </c>
      <c r="E729" s="59" t="s">
        <v>3020</v>
      </c>
      <c r="F729" s="293">
        <v>10945</v>
      </c>
      <c r="G729" s="421"/>
      <c r="I729" s="60" t="s">
        <v>572</v>
      </c>
      <c r="J729" s="62" t="s">
        <v>3281</v>
      </c>
      <c r="K729" s="86"/>
      <c r="L729" s="62" t="s">
        <v>2457</v>
      </c>
      <c r="M729" s="59" t="s">
        <v>3020</v>
      </c>
      <c r="N729" s="293">
        <v>4204</v>
      </c>
    </row>
    <row r="730" spans="7:14" ht="12" customHeight="1">
      <c r="G730" s="421"/>
      <c r="I730" s="60" t="s">
        <v>574</v>
      </c>
      <c r="J730" s="62" t="s">
        <v>4706</v>
      </c>
      <c r="K730" s="86"/>
      <c r="L730" s="62" t="s">
        <v>2458</v>
      </c>
      <c r="M730" s="59" t="s">
        <v>3020</v>
      </c>
      <c r="N730" s="293">
        <v>4204</v>
      </c>
    </row>
    <row r="731" spans="1:14" ht="12" customHeight="1">
      <c r="A731" s="57" t="s">
        <v>4201</v>
      </c>
      <c r="B731" s="95"/>
      <c r="C731" s="95"/>
      <c r="D731" s="62"/>
      <c r="E731" s="94"/>
      <c r="F731" s="295"/>
      <c r="G731" s="421"/>
      <c r="I731" s="60" t="s">
        <v>575</v>
      </c>
      <c r="J731" s="143" t="s">
        <v>1681</v>
      </c>
      <c r="K731" s="86"/>
      <c r="L731" s="62" t="s">
        <v>2459</v>
      </c>
      <c r="M731" s="59" t="s">
        <v>3020</v>
      </c>
      <c r="N731" s="293">
        <v>4204</v>
      </c>
    </row>
    <row r="732" spans="1:14" ht="12" customHeight="1">
      <c r="A732" s="286" t="s">
        <v>1198</v>
      </c>
      <c r="B732" s="58"/>
      <c r="C732" s="86"/>
      <c r="D732" s="62" t="s">
        <v>1194</v>
      </c>
      <c r="E732" s="277" t="s">
        <v>3020</v>
      </c>
      <c r="F732" s="294">
        <v>6264</v>
      </c>
      <c r="G732" s="421"/>
      <c r="I732" s="60" t="s">
        <v>1393</v>
      </c>
      <c r="J732" s="62" t="s">
        <v>1683</v>
      </c>
      <c r="K732" s="86"/>
      <c r="L732" s="62" t="s">
        <v>2460</v>
      </c>
      <c r="M732" s="59" t="s">
        <v>3020</v>
      </c>
      <c r="N732" s="293">
        <v>4204</v>
      </c>
    </row>
    <row r="733" spans="1:14" ht="12" customHeight="1">
      <c r="A733" s="286" t="s">
        <v>1199</v>
      </c>
      <c r="B733" s="58"/>
      <c r="C733" s="86"/>
      <c r="D733" s="62" t="s">
        <v>1195</v>
      </c>
      <c r="E733" s="277" t="s">
        <v>3020</v>
      </c>
      <c r="F733" s="294">
        <v>7051</v>
      </c>
      <c r="G733" s="421"/>
      <c r="I733" s="60" t="s">
        <v>4075</v>
      </c>
      <c r="J733" s="62">
        <v>70</v>
      </c>
      <c r="K733" s="86"/>
      <c r="L733" s="62" t="s">
        <v>4076</v>
      </c>
      <c r="M733" s="59" t="s">
        <v>3020</v>
      </c>
      <c r="N733" s="293">
        <v>7505</v>
      </c>
    </row>
    <row r="734" spans="1:14" ht="12" customHeight="1">
      <c r="A734" s="286" t="s">
        <v>1200</v>
      </c>
      <c r="B734" s="58"/>
      <c r="C734" s="86"/>
      <c r="D734" s="62" t="s">
        <v>1196</v>
      </c>
      <c r="E734" s="277" t="s">
        <v>3020</v>
      </c>
      <c r="F734" s="294">
        <v>9791</v>
      </c>
      <c r="G734" s="421"/>
      <c r="I734" s="60" t="s">
        <v>4077</v>
      </c>
      <c r="J734" s="62">
        <v>80</v>
      </c>
      <c r="K734" s="86"/>
      <c r="L734" s="62" t="s">
        <v>4078</v>
      </c>
      <c r="M734" s="59" t="s">
        <v>3020</v>
      </c>
      <c r="N734" s="293">
        <v>7505</v>
      </c>
    </row>
    <row r="735" spans="1:14" ht="12" customHeight="1">
      <c r="A735" s="286" t="s">
        <v>1201</v>
      </c>
      <c r="B735" s="58"/>
      <c r="C735" s="86"/>
      <c r="D735" s="62" t="s">
        <v>1197</v>
      </c>
      <c r="E735" s="277" t="s">
        <v>3020</v>
      </c>
      <c r="F735" s="294">
        <v>22879</v>
      </c>
      <c r="G735" s="421"/>
      <c r="I735" s="60" t="s">
        <v>4079</v>
      </c>
      <c r="J735" s="62">
        <v>90</v>
      </c>
      <c r="K735" s="86"/>
      <c r="L735" s="62" t="s">
        <v>4080</v>
      </c>
      <c r="M735" s="59" t="s">
        <v>3020</v>
      </c>
      <c r="N735" s="293">
        <v>7505</v>
      </c>
    </row>
    <row r="736" spans="1:14" ht="12" customHeight="1">
      <c r="A736" s="286" t="s">
        <v>1193</v>
      </c>
      <c r="B736" s="58"/>
      <c r="C736" s="86"/>
      <c r="D736" s="62" t="s">
        <v>2779</v>
      </c>
      <c r="E736" s="59" t="s">
        <v>3020</v>
      </c>
      <c r="F736" s="293">
        <v>24510</v>
      </c>
      <c r="G736" s="421"/>
      <c r="I736" s="60" t="s">
        <v>3284</v>
      </c>
      <c r="J736" s="85" t="s">
        <v>1029</v>
      </c>
      <c r="K736" s="86"/>
      <c r="L736" s="62" t="s">
        <v>2461</v>
      </c>
      <c r="M736" s="59" t="s">
        <v>3020</v>
      </c>
      <c r="N736" s="293">
        <v>7505</v>
      </c>
    </row>
    <row r="737" spans="1:14" ht="12" customHeight="1">
      <c r="A737" s="286" t="s">
        <v>2780</v>
      </c>
      <c r="B737" s="58"/>
      <c r="C737" s="86"/>
      <c r="D737" s="62" t="s">
        <v>2780</v>
      </c>
      <c r="E737" s="59" t="s">
        <v>3020</v>
      </c>
      <c r="F737" s="293">
        <v>28387</v>
      </c>
      <c r="G737" s="421"/>
      <c r="I737" s="64" t="s">
        <v>1367</v>
      </c>
      <c r="J737" s="95"/>
      <c r="K737" s="95"/>
      <c r="L737" s="62"/>
      <c r="M737" s="94"/>
      <c r="N737" s="295"/>
    </row>
    <row r="738" spans="7:14" ht="12" customHeight="1">
      <c r="G738" s="421"/>
      <c r="I738" s="60" t="s">
        <v>1115</v>
      </c>
      <c r="J738" s="62" t="s">
        <v>2882</v>
      </c>
      <c r="K738" s="86"/>
      <c r="L738" s="62" t="s">
        <v>2448</v>
      </c>
      <c r="M738" s="59" t="s">
        <v>3020</v>
      </c>
      <c r="N738" s="293">
        <v>6322</v>
      </c>
    </row>
    <row r="739" spans="1:14" ht="12" customHeight="1">
      <c r="A739" s="57" t="s">
        <v>730</v>
      </c>
      <c r="B739" s="279"/>
      <c r="C739" s="279"/>
      <c r="D739" s="279"/>
      <c r="E739" s="287"/>
      <c r="F739" s="296"/>
      <c r="G739" s="421"/>
      <c r="I739" s="60" t="s">
        <v>1116</v>
      </c>
      <c r="J739" s="62" t="s">
        <v>3279</v>
      </c>
      <c r="K739" s="86"/>
      <c r="L739" s="62" t="s">
        <v>2449</v>
      </c>
      <c r="M739" s="59" t="s">
        <v>3020</v>
      </c>
      <c r="N739" s="293">
        <v>6322</v>
      </c>
    </row>
    <row r="740" spans="1:14" ht="12" customHeight="1">
      <c r="A740" s="286" t="s">
        <v>731</v>
      </c>
      <c r="B740" s="58"/>
      <c r="C740" s="86"/>
      <c r="D740" s="62" t="s">
        <v>732</v>
      </c>
      <c r="E740" s="59" t="s">
        <v>4703</v>
      </c>
      <c r="F740" s="294">
        <v>1712</v>
      </c>
      <c r="G740" s="421"/>
      <c r="I740" s="60" t="s">
        <v>1117</v>
      </c>
      <c r="J740" s="62" t="s">
        <v>3281</v>
      </c>
      <c r="K740" s="86"/>
      <c r="L740" s="62" t="s">
        <v>2450</v>
      </c>
      <c r="M740" s="59" t="s">
        <v>3020</v>
      </c>
      <c r="N740" s="293">
        <v>6322</v>
      </c>
    </row>
    <row r="741" spans="1:14" ht="12" customHeight="1">
      <c r="A741" s="286" t="s">
        <v>733</v>
      </c>
      <c r="B741" s="58"/>
      <c r="C741" s="86"/>
      <c r="D741" s="62" t="s">
        <v>734</v>
      </c>
      <c r="E741" s="59" t="s">
        <v>4703</v>
      </c>
      <c r="F741" s="293">
        <v>2200</v>
      </c>
      <c r="G741" s="421"/>
      <c r="I741" s="60" t="s">
        <v>3028</v>
      </c>
      <c r="J741" s="62" t="s">
        <v>4706</v>
      </c>
      <c r="K741" s="86"/>
      <c r="L741" s="62" t="s">
        <v>2451</v>
      </c>
      <c r="M741" s="59" t="s">
        <v>3020</v>
      </c>
      <c r="N741" s="293">
        <v>6322</v>
      </c>
    </row>
    <row r="742" spans="7:14" ht="12" customHeight="1">
      <c r="G742" s="421"/>
      <c r="I742" s="60" t="s">
        <v>1638</v>
      </c>
      <c r="J742" s="143" t="s">
        <v>1681</v>
      </c>
      <c r="K742" s="86"/>
      <c r="L742" s="62" t="s">
        <v>2452</v>
      </c>
      <c r="M742" s="59" t="s">
        <v>3020</v>
      </c>
      <c r="N742" s="293">
        <v>6322</v>
      </c>
    </row>
    <row r="743" spans="1:14" ht="12" customHeight="1">
      <c r="A743" s="57" t="s">
        <v>1370</v>
      </c>
      <c r="B743" s="95"/>
      <c r="C743" s="95"/>
      <c r="D743" s="62"/>
      <c r="E743" s="94"/>
      <c r="F743" s="295"/>
      <c r="G743" s="421"/>
      <c r="I743" s="60" t="s">
        <v>1394</v>
      </c>
      <c r="J743" s="62" t="s">
        <v>1683</v>
      </c>
      <c r="K743" s="86"/>
      <c r="L743" s="62" t="s">
        <v>2453</v>
      </c>
      <c r="M743" s="59" t="s">
        <v>3020</v>
      </c>
      <c r="N743" s="293">
        <v>8898</v>
      </c>
    </row>
    <row r="744" spans="1:14" ht="12" customHeight="1">
      <c r="A744" s="95" t="s">
        <v>3275</v>
      </c>
      <c r="B744" s="60" t="s">
        <v>1030</v>
      </c>
      <c r="C744" s="58"/>
      <c r="D744" s="62"/>
      <c r="E744" s="342"/>
      <c r="F744" s="340"/>
      <c r="G744" s="421"/>
      <c r="I744" s="60" t="s">
        <v>4194</v>
      </c>
      <c r="J744" s="85">
        <v>70</v>
      </c>
      <c r="K744" s="86"/>
      <c r="L744" s="62" t="s">
        <v>2659</v>
      </c>
      <c r="M744" s="59" t="s">
        <v>3020</v>
      </c>
      <c r="N744" s="293">
        <v>8898</v>
      </c>
    </row>
    <row r="745" spans="1:14" ht="12" customHeight="1">
      <c r="A745" s="58" t="s">
        <v>1371</v>
      </c>
      <c r="B745" s="58" t="s">
        <v>558</v>
      </c>
      <c r="C745" s="58"/>
      <c r="D745" s="62" t="s">
        <v>1376</v>
      </c>
      <c r="E745" s="59" t="s">
        <v>3020</v>
      </c>
      <c r="F745" s="293">
        <v>1956</v>
      </c>
      <c r="G745" s="421"/>
      <c r="I745" s="60" t="s">
        <v>4081</v>
      </c>
      <c r="J745" s="85">
        <v>80</v>
      </c>
      <c r="K745" s="86"/>
      <c r="L745" s="62" t="s">
        <v>4082</v>
      </c>
      <c r="M745" s="59" t="s">
        <v>3020</v>
      </c>
      <c r="N745" s="293">
        <v>8898</v>
      </c>
    </row>
    <row r="746" spans="1:14" ht="12" customHeight="1">
      <c r="A746" s="58" t="s">
        <v>1372</v>
      </c>
      <c r="B746" s="58" t="s">
        <v>4200</v>
      </c>
      <c r="C746" s="58"/>
      <c r="D746" s="62" t="s">
        <v>1377</v>
      </c>
      <c r="E746" s="59" t="s">
        <v>3020</v>
      </c>
      <c r="F746" s="293">
        <v>4033</v>
      </c>
      <c r="G746" s="421"/>
      <c r="I746" s="60" t="s">
        <v>4083</v>
      </c>
      <c r="J746" s="85">
        <v>90</v>
      </c>
      <c r="K746" s="86"/>
      <c r="L746" s="62" t="s">
        <v>4084</v>
      </c>
      <c r="M746" s="59" t="s">
        <v>3020</v>
      </c>
      <c r="N746" s="293">
        <v>8898</v>
      </c>
    </row>
    <row r="747" spans="1:14" ht="12" customHeight="1">
      <c r="A747" s="58" t="s">
        <v>1373</v>
      </c>
      <c r="B747" s="58" t="s">
        <v>561</v>
      </c>
      <c r="C747" s="58"/>
      <c r="D747" s="62" t="s">
        <v>1378</v>
      </c>
      <c r="E747" s="59" t="s">
        <v>3020</v>
      </c>
      <c r="F747" s="293">
        <v>4990</v>
      </c>
      <c r="G747" s="421"/>
      <c r="I747" s="60" t="s">
        <v>1397</v>
      </c>
      <c r="J747" s="85" t="s">
        <v>1029</v>
      </c>
      <c r="K747" s="86"/>
      <c r="L747" s="62" t="s">
        <v>2454</v>
      </c>
      <c r="M747" s="59" t="s">
        <v>3020</v>
      </c>
      <c r="N747" s="293">
        <v>8898</v>
      </c>
    </row>
    <row r="748" spans="1:14" ht="12" customHeight="1">
      <c r="A748" s="58" t="s">
        <v>1374</v>
      </c>
      <c r="B748" s="58" t="s">
        <v>567</v>
      </c>
      <c r="C748" s="58"/>
      <c r="D748" s="62" t="s">
        <v>1379</v>
      </c>
      <c r="E748" s="59" t="s">
        <v>3020</v>
      </c>
      <c r="F748" s="293">
        <v>4990</v>
      </c>
      <c r="G748" s="421"/>
      <c r="I748" s="57" t="s">
        <v>1398</v>
      </c>
      <c r="J748" s="95"/>
      <c r="K748" s="95"/>
      <c r="L748" s="62"/>
      <c r="M748" s="94"/>
      <c r="N748" s="295"/>
    </row>
    <row r="749" spans="1:14" ht="12" customHeight="1">
      <c r="A749" s="58" t="s">
        <v>1375</v>
      </c>
      <c r="B749" s="58" t="s">
        <v>564</v>
      </c>
      <c r="C749" s="58"/>
      <c r="D749" s="62" t="s">
        <v>1380</v>
      </c>
      <c r="E749" s="59" t="s">
        <v>3020</v>
      </c>
      <c r="F749" s="293">
        <v>4990</v>
      </c>
      <c r="G749" s="421"/>
      <c r="I749" s="58" t="s">
        <v>1399</v>
      </c>
      <c r="J749" s="62" t="s">
        <v>2882</v>
      </c>
      <c r="K749" s="95"/>
      <c r="L749" s="62" t="s">
        <v>2796</v>
      </c>
      <c r="M749" s="277" t="s">
        <v>3904</v>
      </c>
      <c r="N749" s="293">
        <v>6512</v>
      </c>
    </row>
    <row r="750" spans="7:14" ht="12" customHeight="1">
      <c r="G750" s="421"/>
      <c r="I750" s="60" t="s">
        <v>1400</v>
      </c>
      <c r="J750" s="62" t="s">
        <v>3279</v>
      </c>
      <c r="K750" s="95"/>
      <c r="L750" s="62" t="s">
        <v>2797</v>
      </c>
      <c r="M750" s="277" t="s">
        <v>3904</v>
      </c>
      <c r="N750" s="293">
        <v>6512</v>
      </c>
    </row>
    <row r="751" spans="1:14" ht="12" customHeight="1">
      <c r="A751" s="57" t="s">
        <v>108</v>
      </c>
      <c r="B751" s="95"/>
      <c r="C751" s="95"/>
      <c r="D751" s="62"/>
      <c r="E751" s="94"/>
      <c r="F751" s="295"/>
      <c r="G751" s="421"/>
      <c r="I751" s="60" t="s">
        <v>1401</v>
      </c>
      <c r="J751" s="62" t="s">
        <v>3281</v>
      </c>
      <c r="K751" s="95"/>
      <c r="L751" s="62" t="s">
        <v>2798</v>
      </c>
      <c r="M751" s="277" t="s">
        <v>3904</v>
      </c>
      <c r="N751" s="293">
        <v>6512</v>
      </c>
    </row>
    <row r="752" spans="1:14" ht="12" customHeight="1">
      <c r="A752" s="95" t="s">
        <v>3275</v>
      </c>
      <c r="B752" s="60" t="s">
        <v>1030</v>
      </c>
      <c r="C752" s="58"/>
      <c r="D752" s="62"/>
      <c r="E752" s="342"/>
      <c r="F752" s="340"/>
      <c r="G752" s="421"/>
      <c r="I752" s="60" t="s">
        <v>1402</v>
      </c>
      <c r="J752" s="62" t="s">
        <v>4706</v>
      </c>
      <c r="K752" s="95"/>
      <c r="L752" s="62" t="s">
        <v>2799</v>
      </c>
      <c r="M752" s="277" t="s">
        <v>3904</v>
      </c>
      <c r="N752" s="293">
        <v>6512</v>
      </c>
    </row>
    <row r="753" spans="1:14" ht="12" customHeight="1">
      <c r="A753" s="58" t="s">
        <v>1033</v>
      </c>
      <c r="B753" s="58" t="s">
        <v>1034</v>
      </c>
      <c r="C753" s="58"/>
      <c r="D753" s="62" t="s">
        <v>2773</v>
      </c>
      <c r="E753" s="59" t="s">
        <v>3020</v>
      </c>
      <c r="F753" s="293">
        <v>11608</v>
      </c>
      <c r="G753" s="421"/>
      <c r="I753" s="60" t="s">
        <v>1404</v>
      </c>
      <c r="J753" s="143" t="s">
        <v>1681</v>
      </c>
      <c r="K753" s="95"/>
      <c r="L753" s="62" t="s">
        <v>2800</v>
      </c>
      <c r="M753" s="277" t="s">
        <v>3904</v>
      </c>
      <c r="N753" s="293">
        <v>6512</v>
      </c>
    </row>
    <row r="754" spans="1:14" ht="12" customHeight="1">
      <c r="A754" s="60" t="s">
        <v>1036</v>
      </c>
      <c r="B754" s="58" t="s">
        <v>558</v>
      </c>
      <c r="C754" s="58"/>
      <c r="D754" s="62" t="s">
        <v>2774</v>
      </c>
      <c r="E754" s="59" t="s">
        <v>3020</v>
      </c>
      <c r="F754" s="293">
        <v>11608</v>
      </c>
      <c r="G754" s="421"/>
      <c r="I754" s="60" t="s">
        <v>1405</v>
      </c>
      <c r="J754" s="62">
        <v>70</v>
      </c>
      <c r="K754" s="95"/>
      <c r="L754" s="62" t="s">
        <v>2801</v>
      </c>
      <c r="M754" s="277" t="s">
        <v>3904</v>
      </c>
      <c r="N754" s="293">
        <v>9163</v>
      </c>
    </row>
    <row r="755" spans="1:14" ht="12" customHeight="1">
      <c r="A755" s="60" t="s">
        <v>4199</v>
      </c>
      <c r="B755" s="58" t="s">
        <v>4200</v>
      </c>
      <c r="C755" s="58"/>
      <c r="D755" s="62" t="s">
        <v>251</v>
      </c>
      <c r="E755" s="59" t="s">
        <v>3020</v>
      </c>
      <c r="F755" s="293">
        <v>11608</v>
      </c>
      <c r="G755" s="421"/>
      <c r="I755" s="60" t="s">
        <v>1407</v>
      </c>
      <c r="J755" s="85" t="s">
        <v>1029</v>
      </c>
      <c r="K755" s="95"/>
      <c r="L755" s="62" t="s">
        <v>2802</v>
      </c>
      <c r="M755" s="277" t="s">
        <v>3904</v>
      </c>
      <c r="N755" s="293">
        <v>9163</v>
      </c>
    </row>
    <row r="756" spans="1:14" ht="12" customHeight="1">
      <c r="A756" s="60" t="s">
        <v>560</v>
      </c>
      <c r="B756" s="58" t="s">
        <v>561</v>
      </c>
      <c r="C756" s="58"/>
      <c r="D756" s="62" t="s">
        <v>2775</v>
      </c>
      <c r="E756" s="59" t="s">
        <v>3020</v>
      </c>
      <c r="F756" s="293">
        <v>11608</v>
      </c>
      <c r="G756" s="421"/>
      <c r="I756" s="98" t="s">
        <v>3273</v>
      </c>
      <c r="J756" s="95"/>
      <c r="K756" s="86"/>
      <c r="L756" s="62"/>
      <c r="M756" s="94"/>
      <c r="N756" s="297"/>
    </row>
    <row r="757" spans="1:14" ht="12" customHeight="1">
      <c r="A757" s="60" t="s">
        <v>4061</v>
      </c>
      <c r="B757" s="58" t="s">
        <v>4062</v>
      </c>
      <c r="C757" s="58"/>
      <c r="D757" s="62" t="s">
        <v>4063</v>
      </c>
      <c r="E757" s="59" t="s">
        <v>3020</v>
      </c>
      <c r="F757" s="293">
        <v>11609</v>
      </c>
      <c r="G757" s="421"/>
      <c r="I757" s="58" t="s">
        <v>1710</v>
      </c>
      <c r="J757" s="62" t="s">
        <v>2882</v>
      </c>
      <c r="K757" s="95"/>
      <c r="L757" s="62" t="s">
        <v>3362</v>
      </c>
      <c r="M757" s="59" t="s">
        <v>3020</v>
      </c>
      <c r="N757" s="293">
        <v>7042</v>
      </c>
    </row>
    <row r="758" spans="1:14" ht="12" customHeight="1">
      <c r="A758" s="60" t="s">
        <v>566</v>
      </c>
      <c r="B758" s="58" t="s">
        <v>567</v>
      </c>
      <c r="C758" s="58"/>
      <c r="D758" s="62" t="s">
        <v>4138</v>
      </c>
      <c r="E758" s="59" t="s">
        <v>3020</v>
      </c>
      <c r="F758" s="293">
        <v>11608</v>
      </c>
      <c r="G758" s="421"/>
      <c r="I758" s="58" t="s">
        <v>1711</v>
      </c>
      <c r="J758" s="62" t="s">
        <v>3279</v>
      </c>
      <c r="K758" s="95"/>
      <c r="L758" s="62" t="s">
        <v>3363</v>
      </c>
      <c r="M758" s="59" t="s">
        <v>3020</v>
      </c>
      <c r="N758" s="293">
        <v>7042</v>
      </c>
    </row>
    <row r="759" spans="1:14" ht="12" customHeight="1">
      <c r="A759" s="60" t="s">
        <v>563</v>
      </c>
      <c r="B759" s="58" t="s">
        <v>564</v>
      </c>
      <c r="C759" s="58"/>
      <c r="D759" s="62" t="s">
        <v>2776</v>
      </c>
      <c r="E759" s="59" t="s">
        <v>3020</v>
      </c>
      <c r="F759" s="293">
        <v>11608</v>
      </c>
      <c r="G759" s="421"/>
      <c r="I759" s="58" t="s">
        <v>1712</v>
      </c>
      <c r="J759" s="62" t="s">
        <v>3281</v>
      </c>
      <c r="K759" s="95"/>
      <c r="L759" s="62" t="s">
        <v>3364</v>
      </c>
      <c r="M759" s="59" t="s">
        <v>3020</v>
      </c>
      <c r="N759" s="293">
        <v>7042</v>
      </c>
    </row>
    <row r="760" spans="1:14" ht="12" customHeight="1">
      <c r="A760" s="60" t="s">
        <v>109</v>
      </c>
      <c r="B760" s="58" t="s">
        <v>110</v>
      </c>
      <c r="C760" s="58"/>
      <c r="D760" s="62" t="s">
        <v>3119</v>
      </c>
      <c r="E760" s="59"/>
      <c r="F760" s="293">
        <v>278</v>
      </c>
      <c r="G760" s="421"/>
      <c r="I760" s="58" t="s">
        <v>1713</v>
      </c>
      <c r="J760" s="62" t="s">
        <v>4706</v>
      </c>
      <c r="K760" s="95"/>
      <c r="L760" s="62" t="s">
        <v>3365</v>
      </c>
      <c r="M760" s="59" t="s">
        <v>3020</v>
      </c>
      <c r="N760" s="293">
        <v>7042</v>
      </c>
    </row>
    <row r="761" spans="1:14" ht="12" customHeight="1">
      <c r="A761" s="57" t="s">
        <v>4198</v>
      </c>
      <c r="B761" s="86"/>
      <c r="C761" s="86"/>
      <c r="D761" s="62"/>
      <c r="E761" s="94"/>
      <c r="F761" s="297"/>
      <c r="G761" s="421"/>
      <c r="I761" s="139" t="s">
        <v>1714</v>
      </c>
      <c r="J761" s="143" t="s">
        <v>1681</v>
      </c>
      <c r="K761" s="95"/>
      <c r="L761" s="62" t="s">
        <v>3366</v>
      </c>
      <c r="M761" s="59" t="s">
        <v>3020</v>
      </c>
      <c r="N761" s="293">
        <v>7042</v>
      </c>
    </row>
    <row r="762" spans="1:14" ht="12" customHeight="1">
      <c r="A762" s="64" t="s">
        <v>4197</v>
      </c>
      <c r="B762" s="85"/>
      <c r="C762" s="86"/>
      <c r="D762" s="62"/>
      <c r="E762" s="342"/>
      <c r="F762" s="340"/>
      <c r="G762" s="421"/>
      <c r="I762" s="58" t="s">
        <v>1715</v>
      </c>
      <c r="J762" s="62" t="s">
        <v>1683</v>
      </c>
      <c r="K762" s="95"/>
      <c r="L762" s="62" t="s">
        <v>3367</v>
      </c>
      <c r="M762" s="59" t="s">
        <v>3020</v>
      </c>
      <c r="N762" s="293">
        <v>8553</v>
      </c>
    </row>
    <row r="763" spans="1:14" ht="12" customHeight="1">
      <c r="A763" s="58" t="s">
        <v>1265</v>
      </c>
      <c r="B763" s="62" t="s">
        <v>2882</v>
      </c>
      <c r="C763" s="86"/>
      <c r="D763" s="62" t="s">
        <v>1265</v>
      </c>
      <c r="E763" s="141" t="s">
        <v>4496</v>
      </c>
      <c r="F763" s="293">
        <v>373</v>
      </c>
      <c r="G763" s="421"/>
      <c r="I763" s="58" t="s">
        <v>1716</v>
      </c>
      <c r="J763" s="62" t="s">
        <v>1122</v>
      </c>
      <c r="K763" s="95"/>
      <c r="L763" s="62" t="s">
        <v>3368</v>
      </c>
      <c r="M763" s="59" t="s">
        <v>3020</v>
      </c>
      <c r="N763" s="293">
        <v>8553</v>
      </c>
    </row>
    <row r="764" spans="1:14" ht="12" customHeight="1">
      <c r="A764" s="60" t="s">
        <v>1266</v>
      </c>
      <c r="B764" s="62" t="s">
        <v>3279</v>
      </c>
      <c r="C764" s="86"/>
      <c r="D764" s="62" t="s">
        <v>1266</v>
      </c>
      <c r="E764" s="141" t="s">
        <v>4496</v>
      </c>
      <c r="F764" s="293">
        <v>373</v>
      </c>
      <c r="G764" s="421"/>
      <c r="I764" s="58" t="s">
        <v>1717</v>
      </c>
      <c r="J764" s="62" t="s">
        <v>1029</v>
      </c>
      <c r="K764" s="95"/>
      <c r="L764" s="62" t="s">
        <v>3369</v>
      </c>
      <c r="M764" s="59" t="s">
        <v>3020</v>
      </c>
      <c r="N764" s="293">
        <v>8553</v>
      </c>
    </row>
    <row r="765" spans="1:14" ht="12" customHeight="1">
      <c r="A765" s="60" t="s">
        <v>1267</v>
      </c>
      <c r="B765" s="62" t="s">
        <v>3281</v>
      </c>
      <c r="C765" s="86"/>
      <c r="D765" s="62" t="s">
        <v>1267</v>
      </c>
      <c r="E765" s="141" t="s">
        <v>4496</v>
      </c>
      <c r="F765" s="293">
        <v>373</v>
      </c>
      <c r="G765" s="421"/>
      <c r="I765" s="57" t="s">
        <v>3155</v>
      </c>
      <c r="J765" s="62"/>
      <c r="K765" s="96"/>
      <c r="L765" s="175"/>
      <c r="M765" s="97"/>
      <c r="N765" s="300"/>
    </row>
    <row r="766" spans="1:14" ht="12" customHeight="1">
      <c r="A766" s="60" t="s">
        <v>1268</v>
      </c>
      <c r="B766" s="62" t="s">
        <v>4706</v>
      </c>
      <c r="C766" s="86"/>
      <c r="D766" s="62" t="s">
        <v>1268</v>
      </c>
      <c r="E766" s="141" t="s">
        <v>4496</v>
      </c>
      <c r="F766" s="293">
        <v>373</v>
      </c>
      <c r="G766" s="421"/>
      <c r="I766" s="58" t="s">
        <v>2080</v>
      </c>
      <c r="J766" s="62">
        <v>15</v>
      </c>
      <c r="K766" s="95"/>
      <c r="L766" s="62" t="s">
        <v>3370</v>
      </c>
      <c r="M766" s="59" t="s">
        <v>3020</v>
      </c>
      <c r="N766" s="293">
        <v>9031</v>
      </c>
    </row>
    <row r="767" spans="1:14" ht="12" customHeight="1">
      <c r="A767" s="60" t="s">
        <v>1269</v>
      </c>
      <c r="B767" s="143" t="s">
        <v>1681</v>
      </c>
      <c r="C767" s="86"/>
      <c r="D767" s="62" t="s">
        <v>2462</v>
      </c>
      <c r="E767" s="141" t="s">
        <v>4496</v>
      </c>
      <c r="F767" s="293">
        <v>373</v>
      </c>
      <c r="G767" s="421"/>
      <c r="I767" s="60" t="s">
        <v>2079</v>
      </c>
      <c r="J767" s="62">
        <v>20</v>
      </c>
      <c r="K767" s="95"/>
      <c r="L767" s="62" t="s">
        <v>3371</v>
      </c>
      <c r="M767" s="59" t="s">
        <v>3020</v>
      </c>
      <c r="N767" s="293">
        <v>9031</v>
      </c>
    </row>
    <row r="768" spans="1:14" ht="12" customHeight="1">
      <c r="A768" s="60" t="s">
        <v>1270</v>
      </c>
      <c r="B768" s="62" t="s">
        <v>1683</v>
      </c>
      <c r="C768" s="86"/>
      <c r="D768" s="62" t="s">
        <v>1270</v>
      </c>
      <c r="E768" s="141" t="s">
        <v>4496</v>
      </c>
      <c r="F768" s="293">
        <v>373</v>
      </c>
      <c r="G768" s="421"/>
      <c r="I768" s="58" t="s">
        <v>2081</v>
      </c>
      <c r="J768" s="62">
        <v>30</v>
      </c>
      <c r="K768" s="95"/>
      <c r="L768" s="62" t="s">
        <v>3372</v>
      </c>
      <c r="M768" s="59" t="s">
        <v>3020</v>
      </c>
      <c r="N768" s="293">
        <v>9031</v>
      </c>
    </row>
    <row r="769" spans="1:14" ht="12" customHeight="1">
      <c r="A769" s="60" t="s">
        <v>607</v>
      </c>
      <c r="B769" s="85">
        <v>70</v>
      </c>
      <c r="C769" s="86"/>
      <c r="D769" s="62" t="s">
        <v>2463</v>
      </c>
      <c r="E769" s="141" t="s">
        <v>4496</v>
      </c>
      <c r="F769" s="293">
        <v>793</v>
      </c>
      <c r="G769" s="421"/>
      <c r="I769" s="58" t="s">
        <v>2082</v>
      </c>
      <c r="J769" s="62">
        <v>40</v>
      </c>
      <c r="K769" s="95"/>
      <c r="L769" s="62" t="s">
        <v>3373</v>
      </c>
      <c r="M769" s="59" t="s">
        <v>3020</v>
      </c>
      <c r="N769" s="293">
        <v>9031</v>
      </c>
    </row>
    <row r="770" spans="1:14" ht="12" customHeight="1">
      <c r="A770" s="64" t="s">
        <v>608</v>
      </c>
      <c r="B770" s="62"/>
      <c r="C770" s="86"/>
      <c r="D770" s="62"/>
      <c r="E770" s="342"/>
      <c r="F770" s="340"/>
      <c r="G770" s="421"/>
      <c r="I770" s="58" t="s">
        <v>2083</v>
      </c>
      <c r="J770" s="62">
        <v>50</v>
      </c>
      <c r="K770" s="95"/>
      <c r="L770" s="62" t="s">
        <v>3374</v>
      </c>
      <c r="M770" s="59" t="s">
        <v>3020</v>
      </c>
      <c r="N770" s="293">
        <v>9031</v>
      </c>
    </row>
    <row r="771" spans="1:14" ht="12" customHeight="1">
      <c r="A771" s="60" t="s">
        <v>609</v>
      </c>
      <c r="B771" s="62" t="s">
        <v>2882</v>
      </c>
      <c r="C771" s="86"/>
      <c r="D771" s="62" t="s">
        <v>609</v>
      </c>
      <c r="E771" s="141" t="s">
        <v>3277</v>
      </c>
      <c r="F771" s="293">
        <v>838</v>
      </c>
      <c r="G771" s="421"/>
      <c r="I771" s="58" t="s">
        <v>2084</v>
      </c>
      <c r="J771" s="62">
        <v>70</v>
      </c>
      <c r="K771" s="95"/>
      <c r="L771" s="62" t="s">
        <v>3375</v>
      </c>
      <c r="M771" s="59" t="s">
        <v>3020</v>
      </c>
      <c r="N771" s="293">
        <v>10441</v>
      </c>
    </row>
    <row r="772" spans="1:14" ht="12" customHeight="1">
      <c r="A772" s="60" t="s">
        <v>610</v>
      </c>
      <c r="B772" s="62" t="s">
        <v>3279</v>
      </c>
      <c r="C772" s="86"/>
      <c r="D772" s="62" t="s">
        <v>610</v>
      </c>
      <c r="E772" s="141" t="s">
        <v>3277</v>
      </c>
      <c r="F772" s="293">
        <v>838</v>
      </c>
      <c r="G772" s="421"/>
      <c r="I772" s="58" t="s">
        <v>2085</v>
      </c>
      <c r="J772" s="62">
        <v>100</v>
      </c>
      <c r="K772" s="95"/>
      <c r="L772" s="62" t="s">
        <v>3376</v>
      </c>
      <c r="M772" s="59" t="s">
        <v>3020</v>
      </c>
      <c r="N772" s="293">
        <v>10441</v>
      </c>
    </row>
    <row r="773" spans="1:14" ht="12" customHeight="1">
      <c r="A773" s="60" t="s">
        <v>611</v>
      </c>
      <c r="B773" s="62" t="s">
        <v>3281</v>
      </c>
      <c r="C773" s="86"/>
      <c r="D773" s="62" t="s">
        <v>611</v>
      </c>
      <c r="E773" s="141" t="s">
        <v>3277</v>
      </c>
      <c r="F773" s="293">
        <v>838</v>
      </c>
      <c r="G773" s="421"/>
      <c r="I773" s="58" t="s">
        <v>2086</v>
      </c>
      <c r="J773" s="62">
        <v>125</v>
      </c>
      <c r="K773" s="95"/>
      <c r="L773" s="62" t="s">
        <v>3377</v>
      </c>
      <c r="M773" s="59" t="s">
        <v>3020</v>
      </c>
      <c r="N773" s="293">
        <v>10441</v>
      </c>
    </row>
    <row r="774" spans="1:14" ht="12" customHeight="1">
      <c r="A774" s="140"/>
      <c r="B774" s="139"/>
      <c r="D774" s="275"/>
      <c r="F774" s="296"/>
      <c r="G774" s="424"/>
      <c r="L774" s="143"/>
      <c r="N774" s="360"/>
    </row>
    <row r="775" spans="1:14" ht="12" customHeight="1">
      <c r="A775" s="348" t="s">
        <v>492</v>
      </c>
      <c r="B775" s="349"/>
      <c r="C775" s="350"/>
      <c r="D775" s="351"/>
      <c r="E775" s="352"/>
      <c r="F775" s="353"/>
      <c r="G775" s="354"/>
      <c r="H775" s="355" t="s">
        <v>2641</v>
      </c>
      <c r="I775" s="425"/>
      <c r="J775" s="425"/>
      <c r="K775" s="425"/>
      <c r="L775" s="426"/>
      <c r="M775" s="427"/>
      <c r="N775" s="359"/>
    </row>
    <row r="776" spans="1:14" ht="12" customHeight="1">
      <c r="A776" s="140" t="s">
        <v>491</v>
      </c>
      <c r="B776" s="139"/>
      <c r="D776" s="275"/>
      <c r="F776" s="296"/>
      <c r="G776" s="361"/>
      <c r="L776" s="143"/>
      <c r="N776" s="360">
        <v>10</v>
      </c>
    </row>
    <row r="777" spans="1:14" ht="12" customHeight="1">
      <c r="A777" s="140"/>
      <c r="B777" s="58"/>
      <c r="C777" s="303"/>
      <c r="D777" s="362"/>
      <c r="E777" s="304"/>
      <c r="F777" s="363"/>
      <c r="G777" s="361"/>
      <c r="H777" s="305"/>
      <c r="I777" s="305"/>
      <c r="J777" s="305"/>
      <c r="K777" s="305"/>
      <c r="L777" s="62"/>
      <c r="M777" s="307"/>
      <c r="N777" s="297"/>
    </row>
    <row r="778" spans="1:14" ht="12" customHeight="1">
      <c r="A778" s="58" t="s">
        <v>2649</v>
      </c>
      <c r="B778" s="58"/>
      <c r="C778" s="86"/>
      <c r="D778" s="173"/>
      <c r="E778" s="94"/>
      <c r="F778" s="297"/>
      <c r="G778" s="86"/>
      <c r="H778" s="86"/>
      <c r="I778" s="86"/>
      <c r="J778" s="86"/>
      <c r="K778" s="86"/>
      <c r="L778" s="62"/>
      <c r="M778" s="364"/>
      <c r="N778" s="363"/>
    </row>
    <row r="779" spans="1:14" ht="12" customHeight="1">
      <c r="A779" s="153" t="s">
        <v>4798</v>
      </c>
      <c r="B779" s="153"/>
      <c r="C779" s="153"/>
      <c r="D779" s="317" t="s">
        <v>4799</v>
      </c>
      <c r="E779" s="318" t="s">
        <v>2638</v>
      </c>
      <c r="F779" s="365" t="s">
        <v>3153</v>
      </c>
      <c r="G779" s="320"/>
      <c r="H779" s="321"/>
      <c r="I779" s="153" t="s">
        <v>4798</v>
      </c>
      <c r="J779" s="153"/>
      <c r="K779" s="153"/>
      <c r="L779" s="317" t="s">
        <v>4799</v>
      </c>
      <c r="M779" s="318" t="s">
        <v>2638</v>
      </c>
      <c r="N779" s="365" t="s">
        <v>3153</v>
      </c>
    </row>
    <row r="780" spans="1:14" ht="12" customHeight="1">
      <c r="A780" s="323"/>
      <c r="B780" s="323"/>
      <c r="C780" s="323"/>
      <c r="D780" s="324" t="s">
        <v>3941</v>
      </c>
      <c r="E780" s="325" t="s">
        <v>2639</v>
      </c>
      <c r="F780" s="366" t="s">
        <v>2640</v>
      </c>
      <c r="G780" s="327"/>
      <c r="H780" s="328"/>
      <c r="I780" s="323"/>
      <c r="J780" s="323"/>
      <c r="K780" s="323"/>
      <c r="L780" s="324" t="s">
        <v>3941</v>
      </c>
      <c r="M780" s="325" t="s">
        <v>2639</v>
      </c>
      <c r="N780" s="366" t="s">
        <v>2640</v>
      </c>
    </row>
    <row r="781" spans="1:14" ht="12" customHeight="1">
      <c r="A781" s="60"/>
      <c r="B781" s="285"/>
      <c r="C781" s="95"/>
      <c r="D781" s="62"/>
      <c r="E781" s="277"/>
      <c r="F781" s="293"/>
      <c r="G781" s="333"/>
      <c r="H781" s="332"/>
      <c r="N781" s="296"/>
    </row>
    <row r="782" spans="1:14" ht="12" customHeight="1">
      <c r="A782" s="64" t="s">
        <v>3274</v>
      </c>
      <c r="B782" s="391"/>
      <c r="C782" s="86"/>
      <c r="D782" s="173"/>
      <c r="E782" s="94"/>
      <c r="F782" s="297"/>
      <c r="G782" s="333"/>
      <c r="H782" s="332"/>
      <c r="I782" s="148" t="s">
        <v>3282</v>
      </c>
      <c r="J782" s="58"/>
      <c r="K782" s="86"/>
      <c r="L782" s="346"/>
      <c r="M782" s="59"/>
      <c r="N782" s="293"/>
    </row>
    <row r="783" spans="1:14" ht="12" customHeight="1">
      <c r="A783" s="58" t="s">
        <v>1718</v>
      </c>
      <c r="B783" s="62" t="s">
        <v>2882</v>
      </c>
      <c r="C783" s="86"/>
      <c r="D783" s="62" t="s">
        <v>3378</v>
      </c>
      <c r="E783" s="277" t="s">
        <v>3904</v>
      </c>
      <c r="F783" s="293">
        <v>12014</v>
      </c>
      <c r="G783" s="333"/>
      <c r="H783" s="332"/>
      <c r="I783" s="140" t="s">
        <v>4270</v>
      </c>
      <c r="J783" s="58"/>
      <c r="K783" s="86"/>
      <c r="L783" s="62" t="s">
        <v>1975</v>
      </c>
      <c r="M783" s="277" t="s">
        <v>3020</v>
      </c>
      <c r="N783" s="293">
        <v>17500</v>
      </c>
    </row>
    <row r="784" spans="1:14" ht="12" customHeight="1">
      <c r="A784" s="58" t="s">
        <v>1719</v>
      </c>
      <c r="B784" s="62" t="s">
        <v>3279</v>
      </c>
      <c r="C784" s="86"/>
      <c r="D784" s="62" t="s">
        <v>3379</v>
      </c>
      <c r="E784" s="277" t="s">
        <v>3904</v>
      </c>
      <c r="F784" s="293">
        <v>12014</v>
      </c>
      <c r="G784" s="333"/>
      <c r="H784" s="332"/>
      <c r="I784" s="140" t="s">
        <v>4795</v>
      </c>
      <c r="J784" s="58"/>
      <c r="K784" s="86"/>
      <c r="L784" s="62" t="s">
        <v>1976</v>
      </c>
      <c r="M784" s="277" t="s">
        <v>3020</v>
      </c>
      <c r="N784" s="293">
        <v>17500</v>
      </c>
    </row>
    <row r="785" spans="1:14" ht="12" customHeight="1">
      <c r="A785" s="58" t="s">
        <v>1720</v>
      </c>
      <c r="B785" s="62" t="s">
        <v>3281</v>
      </c>
      <c r="C785" s="86"/>
      <c r="D785" s="62" t="s">
        <v>3380</v>
      </c>
      <c r="E785" s="277" t="s">
        <v>3904</v>
      </c>
      <c r="F785" s="293">
        <v>12014</v>
      </c>
      <c r="G785" s="333"/>
      <c r="H785" s="332"/>
      <c r="I785" s="140" t="s">
        <v>556</v>
      </c>
      <c r="J785" s="58"/>
      <c r="K785" s="86"/>
      <c r="L785" s="62" t="s">
        <v>1977</v>
      </c>
      <c r="M785" s="277" t="s">
        <v>3020</v>
      </c>
      <c r="N785" s="293">
        <v>17500</v>
      </c>
    </row>
    <row r="786" spans="1:14" ht="12" customHeight="1">
      <c r="A786" s="58" t="s">
        <v>1721</v>
      </c>
      <c r="B786" s="62" t="s">
        <v>4706</v>
      </c>
      <c r="C786" s="86"/>
      <c r="D786" s="62" t="s">
        <v>3381</v>
      </c>
      <c r="E786" s="277" t="s">
        <v>3904</v>
      </c>
      <c r="F786" s="293">
        <v>12014</v>
      </c>
      <c r="G786" s="333"/>
      <c r="H786" s="332"/>
      <c r="I786" s="140" t="s">
        <v>4708</v>
      </c>
      <c r="J786" s="58"/>
      <c r="K786" s="86"/>
      <c r="L786" s="62" t="s">
        <v>1978</v>
      </c>
      <c r="M786" s="277" t="s">
        <v>3020</v>
      </c>
      <c r="N786" s="293">
        <v>17500</v>
      </c>
    </row>
    <row r="787" spans="1:14" ht="12" customHeight="1">
      <c r="A787" s="58" t="s">
        <v>1722</v>
      </c>
      <c r="B787" s="62" t="s">
        <v>1681</v>
      </c>
      <c r="C787" s="86"/>
      <c r="D787" s="62" t="s">
        <v>3382</v>
      </c>
      <c r="E787" s="277" t="s">
        <v>3904</v>
      </c>
      <c r="F787" s="293">
        <v>12014</v>
      </c>
      <c r="G787" s="333"/>
      <c r="H787" s="332"/>
      <c r="I787" s="60" t="s">
        <v>4710</v>
      </c>
      <c r="J787" s="95"/>
      <c r="K787" s="95"/>
      <c r="L787" s="62" t="s">
        <v>1979</v>
      </c>
      <c r="M787" s="277" t="s">
        <v>3020</v>
      </c>
      <c r="N787" s="293">
        <v>18469</v>
      </c>
    </row>
    <row r="788" spans="1:14" ht="12" customHeight="1">
      <c r="A788" s="58" t="s">
        <v>1723</v>
      </c>
      <c r="B788" s="62" t="s">
        <v>1122</v>
      </c>
      <c r="C788" s="86"/>
      <c r="D788" s="62" t="s">
        <v>3383</v>
      </c>
      <c r="E788" s="277" t="s">
        <v>3904</v>
      </c>
      <c r="F788" s="293">
        <v>12981</v>
      </c>
      <c r="G788" s="333"/>
      <c r="H788" s="332"/>
      <c r="I788" s="60" t="s">
        <v>2587</v>
      </c>
      <c r="J788" s="95"/>
      <c r="K788" s="95"/>
      <c r="L788" s="62" t="s">
        <v>1980</v>
      </c>
      <c r="M788" s="277" t="s">
        <v>3020</v>
      </c>
      <c r="N788" s="293">
        <v>18469</v>
      </c>
    </row>
    <row r="789" spans="1:14" ht="12" customHeight="1">
      <c r="A789" s="58" t="s">
        <v>1724</v>
      </c>
      <c r="B789" s="62" t="s">
        <v>1029</v>
      </c>
      <c r="C789" s="86"/>
      <c r="D789" s="62" t="s">
        <v>3384</v>
      </c>
      <c r="E789" s="277" t="s">
        <v>3904</v>
      </c>
      <c r="F789" s="293">
        <v>12981</v>
      </c>
      <c r="G789" s="333"/>
      <c r="H789" s="332"/>
      <c r="I789" s="60" t="s">
        <v>3535</v>
      </c>
      <c r="J789" s="95"/>
      <c r="K789" s="95"/>
      <c r="L789" s="62" t="s">
        <v>1981</v>
      </c>
      <c r="M789" s="277" t="s">
        <v>3020</v>
      </c>
      <c r="N789" s="293">
        <v>18469</v>
      </c>
    </row>
    <row r="790" spans="1:14" ht="12" customHeight="1">
      <c r="A790" s="58" t="s">
        <v>1725</v>
      </c>
      <c r="B790" s="62" t="s">
        <v>612</v>
      </c>
      <c r="C790" s="86"/>
      <c r="D790" s="62" t="s">
        <v>3385</v>
      </c>
      <c r="E790" s="277" t="s">
        <v>3904</v>
      </c>
      <c r="F790" s="293">
        <v>17954</v>
      </c>
      <c r="G790" s="333"/>
      <c r="H790" s="332"/>
      <c r="I790" s="60" t="s">
        <v>3952</v>
      </c>
      <c r="J790" s="95"/>
      <c r="K790" s="95"/>
      <c r="L790" s="62" t="s">
        <v>1982</v>
      </c>
      <c r="M790" s="277" t="s">
        <v>3020</v>
      </c>
      <c r="N790" s="293">
        <v>18469</v>
      </c>
    </row>
    <row r="791" spans="1:14" ht="12" customHeight="1">
      <c r="A791" s="58" t="s">
        <v>615</v>
      </c>
      <c r="B791" s="62" t="s">
        <v>616</v>
      </c>
      <c r="C791" s="86"/>
      <c r="D791" s="62" t="s">
        <v>3856</v>
      </c>
      <c r="E791" s="277" t="s">
        <v>3904</v>
      </c>
      <c r="F791" s="293">
        <v>28724</v>
      </c>
      <c r="G791" s="333"/>
      <c r="H791" s="332"/>
      <c r="I791" s="274"/>
      <c r="J791" s="274"/>
      <c r="K791" s="274"/>
      <c r="L791" s="274"/>
      <c r="M791" s="276"/>
      <c r="N791" s="296"/>
    </row>
    <row r="792" spans="1:14" ht="12" customHeight="1">
      <c r="A792" s="58" t="s">
        <v>618</v>
      </c>
      <c r="B792" s="62" t="s">
        <v>619</v>
      </c>
      <c r="C792" s="86"/>
      <c r="D792" s="62" t="s">
        <v>914</v>
      </c>
      <c r="E792" s="277" t="s">
        <v>3904</v>
      </c>
      <c r="F792" s="293">
        <v>28724</v>
      </c>
      <c r="G792" s="333"/>
      <c r="H792" s="332"/>
      <c r="I792" s="63" t="s">
        <v>557</v>
      </c>
      <c r="J792" s="95"/>
      <c r="K792" s="95"/>
      <c r="L792" s="346"/>
      <c r="M792" s="59"/>
      <c r="N792" s="293"/>
    </row>
    <row r="793" spans="1:14" ht="12" customHeight="1">
      <c r="A793" s="58" t="s">
        <v>1934</v>
      </c>
      <c r="B793" s="62" t="s">
        <v>1935</v>
      </c>
      <c r="C793" s="86"/>
      <c r="D793" s="62" t="s">
        <v>915</v>
      </c>
      <c r="E793" s="277" t="s">
        <v>3904</v>
      </c>
      <c r="F793" s="293">
        <v>28724</v>
      </c>
      <c r="G793" s="333"/>
      <c r="H793" s="332"/>
      <c r="I793" s="58" t="s">
        <v>4283</v>
      </c>
      <c r="J793" s="95"/>
      <c r="K793" s="95"/>
      <c r="L793" s="62" t="s">
        <v>1983</v>
      </c>
      <c r="M793" s="277" t="s">
        <v>3020</v>
      </c>
      <c r="N793" s="294">
        <v>6875</v>
      </c>
    </row>
    <row r="794" spans="1:14" ht="12" customHeight="1">
      <c r="A794" s="58" t="s">
        <v>1936</v>
      </c>
      <c r="B794" s="62" t="s">
        <v>1937</v>
      </c>
      <c r="C794" s="86"/>
      <c r="D794" s="62" t="s">
        <v>916</v>
      </c>
      <c r="E794" s="277" t="s">
        <v>3904</v>
      </c>
      <c r="F794" s="293">
        <v>28724</v>
      </c>
      <c r="G794" s="333"/>
      <c r="H794" s="332"/>
      <c r="I794" s="60" t="s">
        <v>3287</v>
      </c>
      <c r="J794" s="95"/>
      <c r="K794" s="95"/>
      <c r="L794" s="62" t="s">
        <v>1984</v>
      </c>
      <c r="M794" s="277" t="s">
        <v>3020</v>
      </c>
      <c r="N794" s="294">
        <v>6875</v>
      </c>
    </row>
    <row r="795" spans="1:14" ht="12" customHeight="1">
      <c r="A795" s="58" t="s">
        <v>1939</v>
      </c>
      <c r="B795" s="62" t="s">
        <v>1940</v>
      </c>
      <c r="C795" s="86"/>
      <c r="D795" s="62" t="s">
        <v>917</v>
      </c>
      <c r="E795" s="277" t="s">
        <v>3904</v>
      </c>
      <c r="F795" s="293">
        <v>32358</v>
      </c>
      <c r="G795" s="333"/>
      <c r="H795" s="332"/>
      <c r="I795" s="58" t="s">
        <v>3288</v>
      </c>
      <c r="J795" s="95"/>
      <c r="K795" s="95"/>
      <c r="L795" s="62" t="s">
        <v>1985</v>
      </c>
      <c r="M795" s="277" t="s">
        <v>3020</v>
      </c>
      <c r="N795" s="294">
        <v>6875</v>
      </c>
    </row>
    <row r="796" spans="1:14" ht="12" customHeight="1">
      <c r="A796" s="58" t="s">
        <v>1942</v>
      </c>
      <c r="B796" s="62" t="s">
        <v>1943</v>
      </c>
      <c r="C796" s="86"/>
      <c r="D796" s="62" t="s">
        <v>918</v>
      </c>
      <c r="E796" s="277" t="s">
        <v>3904</v>
      </c>
      <c r="F796" s="293">
        <v>47622</v>
      </c>
      <c r="G796" s="333"/>
      <c r="H796" s="332"/>
      <c r="I796" s="60" t="s">
        <v>1616</v>
      </c>
      <c r="J796" s="95"/>
      <c r="K796" s="95"/>
      <c r="L796" s="62" t="s">
        <v>959</v>
      </c>
      <c r="M796" s="277" t="s">
        <v>3020</v>
      </c>
      <c r="N796" s="294">
        <v>6875</v>
      </c>
    </row>
    <row r="797" spans="1:14" ht="12" customHeight="1">
      <c r="A797" s="58" t="s">
        <v>1945</v>
      </c>
      <c r="B797" s="62" t="s">
        <v>1946</v>
      </c>
      <c r="C797" s="86"/>
      <c r="D797" s="62" t="s">
        <v>919</v>
      </c>
      <c r="E797" s="277" t="s">
        <v>3904</v>
      </c>
      <c r="F797" s="293">
        <v>47622</v>
      </c>
      <c r="G797" s="333"/>
      <c r="H797" s="332"/>
      <c r="I797" s="274"/>
      <c r="J797" s="274"/>
      <c r="K797" s="274"/>
      <c r="L797" s="274"/>
      <c r="M797" s="276"/>
      <c r="N797" s="296"/>
    </row>
    <row r="798" spans="1:14" ht="12" customHeight="1">
      <c r="A798" s="58" t="s">
        <v>1949</v>
      </c>
      <c r="B798" s="62" t="s">
        <v>1950</v>
      </c>
      <c r="C798" s="86"/>
      <c r="D798" s="62" t="s">
        <v>920</v>
      </c>
      <c r="E798" s="277" t="s">
        <v>3904</v>
      </c>
      <c r="F798" s="293">
        <v>73259</v>
      </c>
      <c r="G798" s="333"/>
      <c r="H798" s="332"/>
      <c r="I798" s="64" t="s">
        <v>3289</v>
      </c>
      <c r="J798" s="95"/>
      <c r="K798" s="95"/>
      <c r="L798" s="346"/>
      <c r="M798" s="59"/>
      <c r="N798" s="293"/>
    </row>
    <row r="799" spans="1:14" ht="12" customHeight="1">
      <c r="A799" s="58" t="s">
        <v>1952</v>
      </c>
      <c r="B799" s="62" t="s">
        <v>1953</v>
      </c>
      <c r="C799" s="86"/>
      <c r="D799" s="62" t="s">
        <v>921</v>
      </c>
      <c r="E799" s="277" t="s">
        <v>3904</v>
      </c>
      <c r="F799" s="293">
        <v>73259</v>
      </c>
      <c r="G799" s="333"/>
      <c r="H799" s="332"/>
      <c r="I799" s="58" t="s">
        <v>4730</v>
      </c>
      <c r="J799" s="95"/>
      <c r="K799" s="95"/>
      <c r="L799" s="62" t="s">
        <v>4872</v>
      </c>
      <c r="M799" s="277" t="s">
        <v>3020</v>
      </c>
      <c r="N799" s="294">
        <v>33935</v>
      </c>
    </row>
    <row r="800" spans="1:14" ht="12" customHeight="1">
      <c r="A800" s="60" t="s">
        <v>4177</v>
      </c>
      <c r="B800" s="62">
        <v>700</v>
      </c>
      <c r="C800" s="86"/>
      <c r="D800" s="62" t="s">
        <v>2777</v>
      </c>
      <c r="E800" s="277" t="s">
        <v>3904</v>
      </c>
      <c r="F800" s="293">
        <v>136858</v>
      </c>
      <c r="G800" s="333"/>
      <c r="H800" s="332"/>
      <c r="I800" s="58" t="s">
        <v>4731</v>
      </c>
      <c r="J800" s="95"/>
      <c r="K800" s="95"/>
      <c r="L800" s="62" t="s">
        <v>4873</v>
      </c>
      <c r="M800" s="277" t="s">
        <v>3020</v>
      </c>
      <c r="N800" s="294">
        <v>33935</v>
      </c>
    </row>
    <row r="801" spans="1:14" ht="12" customHeight="1">
      <c r="A801" s="60" t="s">
        <v>2413</v>
      </c>
      <c r="B801" s="62">
        <v>800</v>
      </c>
      <c r="C801" s="86"/>
      <c r="D801" s="62" t="s">
        <v>2778</v>
      </c>
      <c r="E801" s="277" t="s">
        <v>3904</v>
      </c>
      <c r="F801" s="293">
        <v>136858</v>
      </c>
      <c r="G801" s="333"/>
      <c r="H801" s="332"/>
      <c r="I801" s="58" t="s">
        <v>4732</v>
      </c>
      <c r="J801" s="95"/>
      <c r="K801" s="95"/>
      <c r="L801" s="62" t="s">
        <v>12</v>
      </c>
      <c r="M801" s="277" t="s">
        <v>3020</v>
      </c>
      <c r="N801" s="294">
        <v>33935</v>
      </c>
    </row>
    <row r="802" spans="1:14" ht="12" customHeight="1">
      <c r="A802" s="140" t="s">
        <v>2866</v>
      </c>
      <c r="B802" s="62" t="s">
        <v>1348</v>
      </c>
      <c r="C802" s="86"/>
      <c r="D802" s="62" t="s">
        <v>3857</v>
      </c>
      <c r="E802" s="277" t="s">
        <v>3904</v>
      </c>
      <c r="F802" s="293">
        <v>177503</v>
      </c>
      <c r="G802" s="333"/>
      <c r="H802" s="332"/>
      <c r="I802" s="58" t="s">
        <v>4733</v>
      </c>
      <c r="J802" s="95"/>
      <c r="K802" s="95"/>
      <c r="L802" s="62" t="s">
        <v>11</v>
      </c>
      <c r="M802" s="277" t="s">
        <v>3020</v>
      </c>
      <c r="N802" s="294">
        <v>33935</v>
      </c>
    </row>
    <row r="803" spans="1:14" ht="12" customHeight="1">
      <c r="A803" s="140" t="s">
        <v>2867</v>
      </c>
      <c r="B803" s="62" t="s">
        <v>1350</v>
      </c>
      <c r="C803" s="86"/>
      <c r="D803" s="62" t="s">
        <v>3858</v>
      </c>
      <c r="E803" s="277" t="s">
        <v>3904</v>
      </c>
      <c r="F803" s="293">
        <v>177503</v>
      </c>
      <c r="G803" s="333"/>
      <c r="H803" s="332"/>
      <c r="N803" s="296"/>
    </row>
    <row r="804" spans="7:14" ht="12" customHeight="1">
      <c r="G804" s="333"/>
      <c r="H804" s="332"/>
      <c r="I804" s="63" t="s">
        <v>168</v>
      </c>
      <c r="J804" s="95"/>
      <c r="K804" s="95"/>
      <c r="L804" s="346"/>
      <c r="M804" s="59"/>
      <c r="N804" s="293"/>
    </row>
    <row r="805" spans="1:14" ht="12" customHeight="1">
      <c r="A805" s="57" t="s">
        <v>1126</v>
      </c>
      <c r="B805" s="58"/>
      <c r="C805" s="86"/>
      <c r="D805" s="173"/>
      <c r="E805" s="94"/>
      <c r="F805" s="297"/>
      <c r="G805" s="333"/>
      <c r="H805" s="332"/>
      <c r="I805" s="60" t="s">
        <v>1336</v>
      </c>
      <c r="J805" s="95"/>
      <c r="K805" s="95"/>
      <c r="L805" s="62" t="s">
        <v>4874</v>
      </c>
      <c r="M805" s="277" t="s">
        <v>3020</v>
      </c>
      <c r="N805" s="293">
        <v>85315</v>
      </c>
    </row>
    <row r="806" spans="1:14" ht="12" customHeight="1">
      <c r="A806" s="60" t="s">
        <v>1499</v>
      </c>
      <c r="B806" s="62">
        <v>15</v>
      </c>
      <c r="C806" s="95"/>
      <c r="D806" s="62" t="s">
        <v>4139</v>
      </c>
      <c r="E806" s="277" t="s">
        <v>3020</v>
      </c>
      <c r="F806" s="293">
        <v>14665</v>
      </c>
      <c r="G806" s="333"/>
      <c r="H806" s="332"/>
      <c r="I806" s="60" t="s">
        <v>1337</v>
      </c>
      <c r="J806" s="95"/>
      <c r="K806" s="95"/>
      <c r="L806" s="62" t="s">
        <v>4875</v>
      </c>
      <c r="M806" s="277" t="s">
        <v>3020</v>
      </c>
      <c r="N806" s="293">
        <v>95859</v>
      </c>
    </row>
    <row r="807" spans="1:14" ht="12" customHeight="1">
      <c r="A807" s="60" t="s">
        <v>2561</v>
      </c>
      <c r="B807" s="62">
        <v>20</v>
      </c>
      <c r="C807" s="95"/>
      <c r="D807" s="62" t="s">
        <v>4140</v>
      </c>
      <c r="E807" s="277" t="s">
        <v>3020</v>
      </c>
      <c r="F807" s="293">
        <v>14665</v>
      </c>
      <c r="G807" s="333"/>
      <c r="H807" s="332"/>
      <c r="I807" s="60" t="s">
        <v>1617</v>
      </c>
      <c r="J807" s="95"/>
      <c r="K807" s="95"/>
      <c r="L807" s="62" t="s">
        <v>4876</v>
      </c>
      <c r="M807" s="277" t="s">
        <v>3020</v>
      </c>
      <c r="N807" s="293">
        <v>119935</v>
      </c>
    </row>
    <row r="808" spans="1:14" ht="12" customHeight="1">
      <c r="A808" s="60" t="s">
        <v>3765</v>
      </c>
      <c r="B808" s="62">
        <v>30</v>
      </c>
      <c r="C808" s="95"/>
      <c r="D808" s="62" t="s">
        <v>4141</v>
      </c>
      <c r="E808" s="277" t="s">
        <v>3020</v>
      </c>
      <c r="F808" s="293">
        <v>14665</v>
      </c>
      <c r="G808" s="333"/>
      <c r="H808" s="332"/>
      <c r="I808" s="60" t="s">
        <v>4315</v>
      </c>
      <c r="J808" s="95"/>
      <c r="K808" s="95"/>
      <c r="L808" s="62" t="s">
        <v>4877</v>
      </c>
      <c r="M808" s="277" t="s">
        <v>3020</v>
      </c>
      <c r="N808" s="294">
        <v>108395</v>
      </c>
    </row>
    <row r="809" spans="1:14" ht="12" customHeight="1">
      <c r="A809" s="60" t="s">
        <v>1323</v>
      </c>
      <c r="B809" s="62">
        <v>40</v>
      </c>
      <c r="C809" s="95"/>
      <c r="D809" s="62" t="s">
        <v>4142</v>
      </c>
      <c r="E809" s="277" t="s">
        <v>3020</v>
      </c>
      <c r="F809" s="293">
        <v>14665</v>
      </c>
      <c r="G809" s="333"/>
      <c r="H809" s="332"/>
      <c r="L809" s="280"/>
      <c r="N809" s="296"/>
    </row>
    <row r="810" spans="1:14" ht="12" customHeight="1">
      <c r="A810" s="60" t="s">
        <v>1324</v>
      </c>
      <c r="B810" s="62">
        <v>50</v>
      </c>
      <c r="C810" s="95"/>
      <c r="D810" s="62" t="s">
        <v>4143</v>
      </c>
      <c r="E810" s="277" t="s">
        <v>3020</v>
      </c>
      <c r="F810" s="293">
        <v>14665</v>
      </c>
      <c r="G810" s="333"/>
      <c r="H810" s="332"/>
      <c r="I810" s="57" t="s">
        <v>1998</v>
      </c>
      <c r="J810" s="86"/>
      <c r="K810" s="86"/>
      <c r="L810" s="346"/>
      <c r="M810" s="441"/>
      <c r="N810" s="297"/>
    </row>
    <row r="811" spans="1:14" ht="12" customHeight="1">
      <c r="A811" s="60" t="s">
        <v>1325</v>
      </c>
      <c r="B811" s="62">
        <v>70</v>
      </c>
      <c r="C811" s="95"/>
      <c r="D811" s="62" t="s">
        <v>4144</v>
      </c>
      <c r="E811" s="277" t="s">
        <v>3020</v>
      </c>
      <c r="F811" s="293">
        <v>14665</v>
      </c>
      <c r="G811" s="333"/>
      <c r="H811" s="332"/>
      <c r="I811" s="58" t="s">
        <v>169</v>
      </c>
      <c r="J811" s="86"/>
      <c r="K811" s="86"/>
      <c r="L811" s="346"/>
      <c r="M811" s="342"/>
      <c r="N811" s="297"/>
    </row>
    <row r="812" spans="1:14" ht="12" customHeight="1">
      <c r="A812" s="60" t="s">
        <v>1326</v>
      </c>
      <c r="B812" s="62">
        <v>100</v>
      </c>
      <c r="C812" s="95"/>
      <c r="D812" s="62" t="s">
        <v>4145</v>
      </c>
      <c r="E812" s="277" t="s">
        <v>3020</v>
      </c>
      <c r="F812" s="293">
        <v>14665</v>
      </c>
      <c r="G812" s="333"/>
      <c r="H812" s="332"/>
      <c r="I812" s="58" t="s">
        <v>170</v>
      </c>
      <c r="J812" s="86"/>
      <c r="K812" s="86"/>
      <c r="L812" s="346"/>
      <c r="M812" s="342"/>
      <c r="N812" s="297"/>
    </row>
    <row r="813" spans="1:14" ht="12" customHeight="1">
      <c r="A813" s="60" t="s">
        <v>1327</v>
      </c>
      <c r="B813" s="62">
        <v>125</v>
      </c>
      <c r="C813" s="95"/>
      <c r="D813" s="62" t="s">
        <v>4146</v>
      </c>
      <c r="E813" s="277" t="s">
        <v>3020</v>
      </c>
      <c r="F813" s="293">
        <v>19174</v>
      </c>
      <c r="G813" s="333"/>
      <c r="H813" s="332"/>
      <c r="I813" s="58" t="s">
        <v>4538</v>
      </c>
      <c r="J813" s="86"/>
      <c r="K813" s="86"/>
      <c r="L813" s="346"/>
      <c r="M813" s="94"/>
      <c r="N813" s="297"/>
    </row>
    <row r="814" spans="1:14" ht="12" customHeight="1">
      <c r="A814" s="60" t="s">
        <v>1328</v>
      </c>
      <c r="B814" s="62">
        <v>150</v>
      </c>
      <c r="C814" s="95"/>
      <c r="D814" s="62" t="s">
        <v>4147</v>
      </c>
      <c r="E814" s="277" t="s">
        <v>3020</v>
      </c>
      <c r="F814" s="293">
        <v>40991</v>
      </c>
      <c r="G814" s="333"/>
      <c r="H814" s="332"/>
      <c r="I814" s="58" t="s">
        <v>4539</v>
      </c>
      <c r="J814" s="58"/>
      <c r="K814" s="86"/>
      <c r="L814" s="346"/>
      <c r="M814" s="94"/>
      <c r="N814" s="442"/>
    </row>
    <row r="815" spans="1:14" ht="12" customHeight="1">
      <c r="A815" s="60" t="s">
        <v>1329</v>
      </c>
      <c r="B815" s="62">
        <v>175</v>
      </c>
      <c r="C815" s="95"/>
      <c r="D815" s="62" t="s">
        <v>4148</v>
      </c>
      <c r="E815" s="277" t="s">
        <v>3020</v>
      </c>
      <c r="F815" s="293">
        <v>40991</v>
      </c>
      <c r="G815" s="333"/>
      <c r="H815" s="332"/>
      <c r="I815" s="404" t="s">
        <v>1999</v>
      </c>
      <c r="J815" s="86"/>
      <c r="K815" s="86"/>
      <c r="L815" s="173"/>
      <c r="M815" s="94"/>
      <c r="N815" s="297"/>
    </row>
    <row r="816" spans="1:14" ht="12" customHeight="1">
      <c r="A816" s="60" t="s">
        <v>1330</v>
      </c>
      <c r="B816" s="62">
        <v>200</v>
      </c>
      <c r="C816" s="95"/>
      <c r="D816" s="62" t="s">
        <v>4149</v>
      </c>
      <c r="E816" s="277" t="s">
        <v>3020</v>
      </c>
      <c r="F816" s="293">
        <v>40991</v>
      </c>
      <c r="G816" s="333"/>
      <c r="H816" s="332"/>
      <c r="I816" s="58" t="s">
        <v>4540</v>
      </c>
      <c r="J816" s="86"/>
      <c r="K816" s="86"/>
      <c r="L816" s="173"/>
      <c r="M816" s="94"/>
      <c r="N816" s="297"/>
    </row>
    <row r="817" spans="1:14" ht="12" customHeight="1">
      <c r="A817" s="60" t="s">
        <v>1470</v>
      </c>
      <c r="B817" s="62">
        <v>225</v>
      </c>
      <c r="C817" s="95"/>
      <c r="D817" s="62" t="s">
        <v>4150</v>
      </c>
      <c r="E817" s="277" t="s">
        <v>3020</v>
      </c>
      <c r="F817" s="293">
        <v>40991</v>
      </c>
      <c r="G817" s="333"/>
      <c r="H817" s="332"/>
      <c r="I817" s="86" t="s">
        <v>4541</v>
      </c>
      <c r="J817" s="86"/>
      <c r="K817" s="86"/>
      <c r="L817" s="173"/>
      <c r="M817" s="94"/>
      <c r="N817" s="340"/>
    </row>
    <row r="818" spans="1:14" ht="12" customHeight="1">
      <c r="A818" s="60" t="s">
        <v>1471</v>
      </c>
      <c r="B818" s="62">
        <v>250</v>
      </c>
      <c r="C818" s="95"/>
      <c r="D818" s="62" t="s">
        <v>4151</v>
      </c>
      <c r="E818" s="277" t="s">
        <v>3020</v>
      </c>
      <c r="F818" s="293">
        <v>40991</v>
      </c>
      <c r="G818" s="333"/>
      <c r="H818" s="332"/>
      <c r="I818" s="63" t="s">
        <v>2000</v>
      </c>
      <c r="J818" s="86"/>
      <c r="K818" s="86"/>
      <c r="L818" s="173"/>
      <c r="M818" s="94"/>
      <c r="N818" s="340"/>
    </row>
    <row r="819" spans="1:14" ht="12" customHeight="1">
      <c r="A819" s="60" t="s">
        <v>1472</v>
      </c>
      <c r="B819" s="62">
        <v>300</v>
      </c>
      <c r="C819" s="95"/>
      <c r="D819" s="62" t="s">
        <v>4152</v>
      </c>
      <c r="E819" s="277" t="s">
        <v>3020</v>
      </c>
      <c r="F819" s="293">
        <v>80638</v>
      </c>
      <c r="G819" s="333"/>
      <c r="H819" s="332"/>
      <c r="I819" s="58" t="s">
        <v>1860</v>
      </c>
      <c r="J819" s="334"/>
      <c r="K819" s="334"/>
      <c r="L819" s="381"/>
      <c r="M819" s="382"/>
      <c r="N819" s="301"/>
    </row>
    <row r="820" spans="1:14" ht="12" customHeight="1">
      <c r="A820" s="60" t="s">
        <v>1473</v>
      </c>
      <c r="B820" s="62">
        <v>400</v>
      </c>
      <c r="C820" s="95"/>
      <c r="D820" s="62" t="s">
        <v>4153</v>
      </c>
      <c r="E820" s="277" t="s">
        <v>3020</v>
      </c>
      <c r="F820" s="293">
        <v>80638</v>
      </c>
      <c r="G820" s="333"/>
      <c r="H820" s="332"/>
      <c r="I820" s="64" t="s">
        <v>735</v>
      </c>
      <c r="J820" s="58"/>
      <c r="K820" s="86"/>
      <c r="L820" s="346"/>
      <c r="M820" s="342"/>
      <c r="N820" s="340"/>
    </row>
    <row r="821" spans="1:14" ht="12" customHeight="1">
      <c r="A821" s="60" t="s">
        <v>1474</v>
      </c>
      <c r="B821" s="62">
        <v>500</v>
      </c>
      <c r="C821" s="95"/>
      <c r="D821" s="62" t="s">
        <v>4154</v>
      </c>
      <c r="E821" s="277" t="s">
        <v>3020</v>
      </c>
      <c r="F821" s="293">
        <v>95407</v>
      </c>
      <c r="G821" s="333"/>
      <c r="H821" s="332"/>
      <c r="I821" s="140" t="s">
        <v>736</v>
      </c>
      <c r="J821" s="75"/>
      <c r="K821" s="334"/>
      <c r="L821" s="173" t="s">
        <v>739</v>
      </c>
      <c r="M821" s="277" t="s">
        <v>3020</v>
      </c>
      <c r="N821" s="293">
        <v>7780</v>
      </c>
    </row>
    <row r="822" spans="1:14" ht="12" customHeight="1">
      <c r="A822" s="60" t="s">
        <v>1475</v>
      </c>
      <c r="B822" s="62">
        <v>600</v>
      </c>
      <c r="C822" s="95"/>
      <c r="D822" s="62" t="s">
        <v>4155</v>
      </c>
      <c r="E822" s="277" t="s">
        <v>3020</v>
      </c>
      <c r="F822" s="293">
        <v>95407</v>
      </c>
      <c r="G822" s="333"/>
      <c r="H822" s="332"/>
      <c r="I822" s="140" t="s">
        <v>737</v>
      </c>
      <c r="J822" s="75"/>
      <c r="K822" s="334"/>
      <c r="L822" s="173" t="s">
        <v>740</v>
      </c>
      <c r="M822" s="277" t="s">
        <v>3020</v>
      </c>
      <c r="N822" s="293">
        <v>8565</v>
      </c>
    </row>
    <row r="823" spans="1:14" ht="12" customHeight="1">
      <c r="A823" s="60" t="s">
        <v>1476</v>
      </c>
      <c r="B823" s="62">
        <v>700</v>
      </c>
      <c r="C823" s="95"/>
      <c r="D823" s="62" t="s">
        <v>4156</v>
      </c>
      <c r="E823" s="277" t="s">
        <v>3020</v>
      </c>
      <c r="F823" s="293">
        <v>162134</v>
      </c>
      <c r="G823" s="333"/>
      <c r="H823" s="332"/>
      <c r="I823" s="140" t="s">
        <v>738</v>
      </c>
      <c r="J823" s="75"/>
      <c r="K823" s="334"/>
      <c r="L823" s="173" t="s">
        <v>741</v>
      </c>
      <c r="M823" s="277" t="s">
        <v>3020</v>
      </c>
      <c r="N823" s="293">
        <v>11505</v>
      </c>
    </row>
    <row r="824" spans="1:8" ht="12" customHeight="1">
      <c r="A824" s="60" t="s">
        <v>1496</v>
      </c>
      <c r="B824" s="62">
        <v>800</v>
      </c>
      <c r="C824" s="95"/>
      <c r="D824" s="62" t="s">
        <v>4157</v>
      </c>
      <c r="E824" s="277" t="s">
        <v>3020</v>
      </c>
      <c r="F824" s="293">
        <v>162134</v>
      </c>
      <c r="G824" s="333"/>
      <c r="H824" s="332"/>
    </row>
    <row r="825" spans="1:14" ht="12" customHeight="1">
      <c r="A825" s="60" t="s">
        <v>1497</v>
      </c>
      <c r="B825" s="62">
        <v>1000</v>
      </c>
      <c r="C825" s="95"/>
      <c r="D825" s="62" t="s">
        <v>4158</v>
      </c>
      <c r="E825" s="277" t="s">
        <v>3020</v>
      </c>
      <c r="F825" s="293">
        <v>204126</v>
      </c>
      <c r="G825" s="333"/>
      <c r="H825" s="332"/>
      <c r="I825" s="284" t="s">
        <v>3752</v>
      </c>
      <c r="J825" s="428"/>
      <c r="K825" s="58"/>
      <c r="L825" s="346"/>
      <c r="M825" s="342"/>
      <c r="N825" s="340"/>
    </row>
    <row r="826" spans="1:14" ht="12" customHeight="1">
      <c r="A826" s="60" t="s">
        <v>1498</v>
      </c>
      <c r="B826" s="62">
        <v>1200</v>
      </c>
      <c r="C826" s="95"/>
      <c r="D826" s="62" t="s">
        <v>4159</v>
      </c>
      <c r="E826" s="277" t="s">
        <v>3020</v>
      </c>
      <c r="F826" s="293">
        <v>204126</v>
      </c>
      <c r="G826" s="333"/>
      <c r="H826" s="332"/>
      <c r="I826" s="139" t="s">
        <v>4284</v>
      </c>
      <c r="J826" s="86"/>
      <c r="K826" s="173"/>
      <c r="L826" s="346"/>
      <c r="M826" s="342"/>
      <c r="N826" s="340"/>
    </row>
    <row r="827" spans="1:14" ht="12" customHeight="1">
      <c r="A827" s="274" t="s">
        <v>316</v>
      </c>
      <c r="G827" s="333"/>
      <c r="H827" s="332"/>
      <c r="I827" s="140" t="s">
        <v>4303</v>
      </c>
      <c r="J827" s="75" t="s">
        <v>4302</v>
      </c>
      <c r="K827" s="334"/>
      <c r="L827" s="173" t="s">
        <v>303</v>
      </c>
      <c r="M827" s="59" t="s">
        <v>3020</v>
      </c>
      <c r="N827" s="293">
        <v>1902</v>
      </c>
    </row>
    <row r="828" spans="7:14" ht="12" customHeight="1">
      <c r="G828" s="333"/>
      <c r="H828" s="332"/>
      <c r="I828" s="140" t="s">
        <v>4304</v>
      </c>
      <c r="J828" s="75" t="s">
        <v>4302</v>
      </c>
      <c r="K828" s="429"/>
      <c r="L828" s="173" t="s">
        <v>1925</v>
      </c>
      <c r="M828" s="59" t="s">
        <v>3020</v>
      </c>
      <c r="N828" s="293">
        <v>2952</v>
      </c>
    </row>
    <row r="829" spans="1:14" ht="12" customHeight="1">
      <c r="A829" s="98" t="s">
        <v>309</v>
      </c>
      <c r="B829" s="58"/>
      <c r="C829" s="86"/>
      <c r="D829" s="173"/>
      <c r="E829" s="94"/>
      <c r="F829" s="297"/>
      <c r="G829" s="333"/>
      <c r="H829" s="332"/>
      <c r="I829" s="140" t="s">
        <v>4305</v>
      </c>
      <c r="J829" s="75" t="s">
        <v>4302</v>
      </c>
      <c r="K829" s="86"/>
      <c r="L829" s="173" t="s">
        <v>1926</v>
      </c>
      <c r="M829" s="59" t="s">
        <v>3020</v>
      </c>
      <c r="N829" s="293">
        <v>4315</v>
      </c>
    </row>
    <row r="830" spans="1:14" ht="12" customHeight="1">
      <c r="A830" s="58" t="s">
        <v>310</v>
      </c>
      <c r="B830" s="62" t="s">
        <v>312</v>
      </c>
      <c r="C830" s="95"/>
      <c r="D830" s="62" t="s">
        <v>314</v>
      </c>
      <c r="E830" s="277" t="s">
        <v>3020</v>
      </c>
      <c r="F830" s="293">
        <v>423</v>
      </c>
      <c r="G830" s="333"/>
      <c r="H830" s="332"/>
      <c r="I830" s="140" t="s">
        <v>4306</v>
      </c>
      <c r="J830" s="75" t="s">
        <v>4302</v>
      </c>
      <c r="K830" s="86"/>
      <c r="L830" s="173" t="s">
        <v>1927</v>
      </c>
      <c r="M830" s="59" t="s">
        <v>3020</v>
      </c>
      <c r="N830" s="293">
        <v>7095</v>
      </c>
    </row>
    <row r="831" spans="1:14" ht="12" customHeight="1">
      <c r="A831" s="58" t="s">
        <v>311</v>
      </c>
      <c r="B831" s="62" t="s">
        <v>313</v>
      </c>
      <c r="C831" s="95"/>
      <c r="D831" s="62" t="s">
        <v>315</v>
      </c>
      <c r="E831" s="277" t="s">
        <v>3020</v>
      </c>
      <c r="F831" s="293">
        <v>935</v>
      </c>
      <c r="G831" s="333"/>
      <c r="H831" s="332"/>
      <c r="I831" s="140" t="s">
        <v>4307</v>
      </c>
      <c r="J831" s="75" t="s">
        <v>4302</v>
      </c>
      <c r="K831" s="334"/>
      <c r="L831" s="173" t="s">
        <v>304</v>
      </c>
      <c r="M831" s="59" t="s">
        <v>3020</v>
      </c>
      <c r="N831" s="293">
        <v>8716</v>
      </c>
    </row>
    <row r="832" spans="7:14" ht="12" customHeight="1">
      <c r="G832" s="333"/>
      <c r="H832" s="332"/>
      <c r="I832" s="140" t="s">
        <v>4308</v>
      </c>
      <c r="J832" s="75" t="s">
        <v>4302</v>
      </c>
      <c r="K832" s="334"/>
      <c r="L832" s="173" t="s">
        <v>3619</v>
      </c>
      <c r="M832" s="59" t="s">
        <v>3020</v>
      </c>
      <c r="N832" s="293">
        <v>12784</v>
      </c>
    </row>
    <row r="833" spans="1:14" ht="12" customHeight="1">
      <c r="A833" s="57" t="s">
        <v>1677</v>
      </c>
      <c r="B833" s="95"/>
      <c r="C833" s="95"/>
      <c r="D833" s="62"/>
      <c r="E833" s="95"/>
      <c r="F833" s="295"/>
      <c r="G833" s="333"/>
      <c r="H833" s="332"/>
      <c r="I833" s="430" t="s">
        <v>1153</v>
      </c>
      <c r="J833" s="60"/>
      <c r="K833" s="86"/>
      <c r="L833" s="346"/>
      <c r="M833" s="59"/>
      <c r="N833" s="293"/>
    </row>
    <row r="834" spans="1:14" ht="12" customHeight="1">
      <c r="A834" s="57" t="s">
        <v>1127</v>
      </c>
      <c r="B834" s="62"/>
      <c r="C834" s="86"/>
      <c r="D834" s="62"/>
      <c r="E834" s="277"/>
      <c r="F834" s="293"/>
      <c r="G834" s="333"/>
      <c r="H834" s="332"/>
      <c r="L834" s="280"/>
      <c r="N834" s="296"/>
    </row>
    <row r="835" spans="1:14" ht="12" customHeight="1">
      <c r="A835" s="140" t="s">
        <v>4920</v>
      </c>
      <c r="B835" s="85" t="s">
        <v>3741</v>
      </c>
      <c r="C835" s="95"/>
      <c r="D835" s="62" t="s">
        <v>2781</v>
      </c>
      <c r="E835" s="277" t="s">
        <v>3020</v>
      </c>
      <c r="F835" s="293">
        <v>167051</v>
      </c>
      <c r="G835" s="333"/>
      <c r="H835" s="332"/>
      <c r="I835" s="63" t="s">
        <v>3283</v>
      </c>
      <c r="J835" s="62"/>
      <c r="K835" s="86"/>
      <c r="L835" s="62"/>
      <c r="M835" s="277"/>
      <c r="N835" s="293"/>
    </row>
    <row r="836" spans="1:14" ht="12" customHeight="1">
      <c r="A836" s="140" t="s">
        <v>4919</v>
      </c>
      <c r="B836" s="62" t="s">
        <v>3743</v>
      </c>
      <c r="C836" s="86"/>
      <c r="D836" s="62" t="s">
        <v>2782</v>
      </c>
      <c r="E836" s="277" t="s">
        <v>3020</v>
      </c>
      <c r="F836" s="293">
        <v>192849</v>
      </c>
      <c r="G836" s="333"/>
      <c r="H836" s="332"/>
      <c r="I836" s="139" t="s">
        <v>1369</v>
      </c>
      <c r="J836" s="85" t="s">
        <v>3741</v>
      </c>
      <c r="K836" s="86"/>
      <c r="L836" s="62" t="s">
        <v>2786</v>
      </c>
      <c r="M836" s="59" t="s">
        <v>3020</v>
      </c>
      <c r="N836" s="294">
        <v>18750</v>
      </c>
    </row>
    <row r="837" spans="1:14" ht="12" customHeight="1">
      <c r="A837" s="139" t="s">
        <v>3744</v>
      </c>
      <c r="B837" s="62" t="s">
        <v>3745</v>
      </c>
      <c r="C837" s="86"/>
      <c r="D837" s="62" t="s">
        <v>2783</v>
      </c>
      <c r="E837" s="277" t="s">
        <v>3020</v>
      </c>
      <c r="F837" s="293">
        <v>288318</v>
      </c>
      <c r="G837" s="333"/>
      <c r="H837" s="332"/>
      <c r="I837" s="139" t="s">
        <v>3285</v>
      </c>
      <c r="J837" s="62" t="s">
        <v>3743</v>
      </c>
      <c r="K837" s="86"/>
      <c r="L837" s="62" t="s">
        <v>4878</v>
      </c>
      <c r="M837" s="59" t="s">
        <v>3020</v>
      </c>
      <c r="N837" s="294">
        <v>18750</v>
      </c>
    </row>
    <row r="838" spans="1:14" ht="12" customHeight="1">
      <c r="A838" s="139" t="s">
        <v>3747</v>
      </c>
      <c r="B838" s="85" t="s">
        <v>2518</v>
      </c>
      <c r="C838" s="86"/>
      <c r="D838" s="62" t="s">
        <v>2784</v>
      </c>
      <c r="E838" s="277" t="s">
        <v>3020</v>
      </c>
      <c r="F838" s="293">
        <v>288318</v>
      </c>
      <c r="G838" s="333"/>
      <c r="H838" s="332"/>
      <c r="I838" s="140" t="s">
        <v>1366</v>
      </c>
      <c r="J838" s="62" t="s">
        <v>3745</v>
      </c>
      <c r="K838" s="86"/>
      <c r="L838" s="62" t="s">
        <v>4879</v>
      </c>
      <c r="M838" s="59" t="s">
        <v>3020</v>
      </c>
      <c r="N838" s="294">
        <v>40279</v>
      </c>
    </row>
    <row r="839" spans="1:14" ht="12" customHeight="1">
      <c r="A839" s="86"/>
      <c r="B839" s="86"/>
      <c r="C839" s="86"/>
      <c r="D839" s="173"/>
      <c r="E839" s="94"/>
      <c r="F839" s="297"/>
      <c r="G839" s="333"/>
      <c r="H839" s="332"/>
      <c r="I839" s="139" t="s">
        <v>1368</v>
      </c>
      <c r="J839" s="85" t="s">
        <v>2518</v>
      </c>
      <c r="K839" s="86"/>
      <c r="L839" s="62" t="s">
        <v>4880</v>
      </c>
      <c r="M839" s="59" t="s">
        <v>3020</v>
      </c>
      <c r="N839" s="294">
        <v>40279</v>
      </c>
    </row>
    <row r="840" spans="1:14" ht="12" customHeight="1">
      <c r="A840" s="139" t="s">
        <v>573</v>
      </c>
      <c r="B840" s="62"/>
      <c r="C840" s="86"/>
      <c r="D840" s="62" t="s">
        <v>2785</v>
      </c>
      <c r="E840" s="277" t="s">
        <v>3020</v>
      </c>
      <c r="F840" s="293">
        <v>13844</v>
      </c>
      <c r="G840" s="333"/>
      <c r="H840" s="332"/>
      <c r="I840" s="148"/>
      <c r="J840" s="274"/>
      <c r="K840" s="274"/>
      <c r="L840" s="275"/>
      <c r="M840" s="276"/>
      <c r="N840" s="296"/>
    </row>
    <row r="841" spans="4:14" ht="12" customHeight="1">
      <c r="D841" s="275"/>
      <c r="F841" s="296"/>
      <c r="G841" s="333"/>
      <c r="H841" s="332"/>
      <c r="I841" s="63" t="s">
        <v>4928</v>
      </c>
      <c r="J841" s="60"/>
      <c r="K841" s="95"/>
      <c r="L841" s="62"/>
      <c r="M841" s="277"/>
      <c r="N841" s="293"/>
    </row>
    <row r="842" spans="1:8" ht="12" customHeight="1">
      <c r="A842" s="57" t="s">
        <v>3027</v>
      </c>
      <c r="B842" s="95"/>
      <c r="C842" s="95"/>
      <c r="D842" s="62"/>
      <c r="E842" s="94"/>
      <c r="F842" s="295"/>
      <c r="G842" s="333"/>
      <c r="H842" s="332"/>
    </row>
    <row r="843" spans="1:9" ht="12" customHeight="1">
      <c r="A843" s="57" t="s">
        <v>1128</v>
      </c>
      <c r="B843" s="58"/>
      <c r="C843" s="86"/>
      <c r="D843" s="62"/>
      <c r="E843" s="94"/>
      <c r="F843" s="340"/>
      <c r="G843" s="333"/>
      <c r="H843" s="332"/>
      <c r="I843" s="148" t="s">
        <v>1381</v>
      </c>
    </row>
    <row r="844" spans="1:14" ht="12" customHeight="1">
      <c r="A844" s="431" t="s">
        <v>4700</v>
      </c>
      <c r="B844" s="61" t="s">
        <v>3156</v>
      </c>
      <c r="C844" s="431"/>
      <c r="D844" s="432"/>
      <c r="E844" s="433"/>
      <c r="F844" s="434"/>
      <c r="G844" s="333"/>
      <c r="H844" s="332"/>
      <c r="I844" s="279" t="s">
        <v>1382</v>
      </c>
      <c r="J844" s="85" t="s">
        <v>2585</v>
      </c>
      <c r="L844" s="279" t="s">
        <v>1383</v>
      </c>
      <c r="M844" s="277" t="s">
        <v>1555</v>
      </c>
      <c r="N844" s="293">
        <v>550</v>
      </c>
    </row>
    <row r="845" spans="1:8" ht="12" customHeight="1">
      <c r="A845" s="431"/>
      <c r="B845" s="61" t="s">
        <v>1395</v>
      </c>
      <c r="C845" s="61"/>
      <c r="D845" s="432"/>
      <c r="E845" s="61" t="s">
        <v>1396</v>
      </c>
      <c r="F845" s="434"/>
      <c r="G845" s="333"/>
      <c r="H845" s="332"/>
    </row>
    <row r="846" spans="1:14" ht="12" customHeight="1">
      <c r="A846" s="435" t="s">
        <v>3893</v>
      </c>
      <c r="B846" s="61" t="s">
        <v>4267</v>
      </c>
      <c r="C846" s="66"/>
      <c r="D846" s="432"/>
      <c r="E846" s="433"/>
      <c r="F846" s="434"/>
      <c r="G846" s="333"/>
      <c r="H846" s="332"/>
      <c r="I846" s="148" t="s">
        <v>111</v>
      </c>
      <c r="J846" s="274"/>
      <c r="K846" s="274"/>
      <c r="L846" s="275"/>
      <c r="M846" s="276"/>
      <c r="N846" s="296"/>
    </row>
    <row r="847" spans="1:14" ht="12" customHeight="1">
      <c r="A847" s="435" t="s">
        <v>3894</v>
      </c>
      <c r="B847" s="61" t="s">
        <v>4268</v>
      </c>
      <c r="C847" s="61"/>
      <c r="D847" s="432"/>
      <c r="E847" s="433"/>
      <c r="F847" s="434"/>
      <c r="G847" s="333"/>
      <c r="H847" s="332"/>
      <c r="I847" s="139" t="s">
        <v>2584</v>
      </c>
      <c r="J847" s="85" t="s">
        <v>2585</v>
      </c>
      <c r="K847" s="86"/>
      <c r="L847" s="62" t="s">
        <v>3122</v>
      </c>
      <c r="M847" s="59" t="s">
        <v>3020</v>
      </c>
      <c r="N847" s="294">
        <v>1850</v>
      </c>
    </row>
    <row r="848" spans="1:14" ht="12" customHeight="1">
      <c r="A848" s="435" t="s">
        <v>3895</v>
      </c>
      <c r="B848" s="61" t="s">
        <v>4269</v>
      </c>
      <c r="C848" s="61"/>
      <c r="D848" s="432"/>
      <c r="E848" s="433"/>
      <c r="F848" s="434"/>
      <c r="G848" s="333"/>
      <c r="H848" s="332"/>
      <c r="I848" s="139" t="s">
        <v>112</v>
      </c>
      <c r="J848" s="85" t="s">
        <v>113</v>
      </c>
      <c r="K848" s="86"/>
      <c r="L848" s="62" t="s">
        <v>3085</v>
      </c>
      <c r="M848" s="277" t="s">
        <v>3020</v>
      </c>
      <c r="N848" s="294">
        <v>4434</v>
      </c>
    </row>
    <row r="849" spans="1:8" ht="12" customHeight="1">
      <c r="A849" s="61"/>
      <c r="B849" s="436" t="s">
        <v>1416</v>
      </c>
      <c r="C849" s="436" t="s">
        <v>1418</v>
      </c>
      <c r="D849" s="436" t="s">
        <v>1419</v>
      </c>
      <c r="E849" s="94"/>
      <c r="F849" s="297"/>
      <c r="G849" s="333"/>
      <c r="H849" s="332"/>
    </row>
    <row r="850" spans="1:14" ht="12" customHeight="1">
      <c r="A850" s="61"/>
      <c r="B850" s="436" t="s">
        <v>1417</v>
      </c>
      <c r="C850" s="436" t="s">
        <v>1414</v>
      </c>
      <c r="D850" s="436" t="s">
        <v>1415</v>
      </c>
      <c r="E850" s="437" t="s">
        <v>1598</v>
      </c>
      <c r="F850" s="438" t="s">
        <v>1599</v>
      </c>
      <c r="G850" s="333"/>
      <c r="H850" s="332"/>
      <c r="I850" s="148" t="s">
        <v>114</v>
      </c>
      <c r="J850" s="274"/>
      <c r="K850" s="274"/>
      <c r="L850" s="275"/>
      <c r="M850" s="276"/>
      <c r="N850" s="296"/>
    </row>
    <row r="851" spans="1:14" ht="12" customHeight="1">
      <c r="A851" s="61" t="s">
        <v>3896</v>
      </c>
      <c r="B851" s="436">
        <v>100</v>
      </c>
      <c r="C851" s="436">
        <v>100</v>
      </c>
      <c r="D851" s="436">
        <v>100</v>
      </c>
      <c r="E851" s="436">
        <v>65</v>
      </c>
      <c r="F851" s="439">
        <v>65</v>
      </c>
      <c r="G851" s="333"/>
      <c r="H851" s="332"/>
      <c r="I851" s="139" t="s">
        <v>115</v>
      </c>
      <c r="J851" s="85" t="s">
        <v>116</v>
      </c>
      <c r="K851" s="86"/>
      <c r="L851" s="62" t="s">
        <v>3121</v>
      </c>
      <c r="M851" s="277" t="s">
        <v>3020</v>
      </c>
      <c r="N851" s="294">
        <v>2006</v>
      </c>
    </row>
    <row r="852" spans="1:8" ht="12" customHeight="1">
      <c r="A852" s="61" t="s">
        <v>3897</v>
      </c>
      <c r="B852" s="436">
        <v>65</v>
      </c>
      <c r="C852" s="436">
        <v>65</v>
      </c>
      <c r="D852" s="436">
        <v>65</v>
      </c>
      <c r="E852" s="436">
        <v>35</v>
      </c>
      <c r="F852" s="439">
        <v>50</v>
      </c>
      <c r="G852" s="333"/>
      <c r="H852" s="332"/>
    </row>
    <row r="853" spans="1:14" ht="12" customHeight="1">
      <c r="A853" s="61" t="s">
        <v>3898</v>
      </c>
      <c r="B853" s="436">
        <v>25</v>
      </c>
      <c r="C853" s="436">
        <v>35</v>
      </c>
      <c r="D853" s="436">
        <v>50</v>
      </c>
      <c r="E853" s="436">
        <v>25</v>
      </c>
      <c r="F853" s="439">
        <v>25</v>
      </c>
      <c r="G853" s="333"/>
      <c r="H853" s="332"/>
      <c r="I853" s="63" t="s">
        <v>4929</v>
      </c>
      <c r="J853" s="86"/>
      <c r="K853" s="86"/>
      <c r="L853" s="173"/>
      <c r="M853" s="59"/>
      <c r="N853" s="297"/>
    </row>
    <row r="854" spans="1:14" ht="12" customHeight="1">
      <c r="A854" s="57" t="s">
        <v>1403</v>
      </c>
      <c r="B854" s="86"/>
      <c r="C854" s="86"/>
      <c r="D854" s="173"/>
      <c r="E854" s="94"/>
      <c r="F854" s="297"/>
      <c r="G854" s="333"/>
      <c r="H854" s="332"/>
      <c r="I854" s="86" t="s">
        <v>4930</v>
      </c>
      <c r="J854" s="86" t="s">
        <v>2341</v>
      </c>
      <c r="K854" s="86"/>
      <c r="L854" s="371" t="s">
        <v>3929</v>
      </c>
      <c r="M854" s="59" t="s">
        <v>3020</v>
      </c>
      <c r="N854" s="293">
        <v>2070</v>
      </c>
    </row>
    <row r="855" spans="1:14" ht="12" customHeight="1">
      <c r="A855" s="142" t="s">
        <v>1406</v>
      </c>
      <c r="B855" s="58"/>
      <c r="C855" s="86"/>
      <c r="D855" s="62"/>
      <c r="E855" s="59"/>
      <c r="F855" s="293"/>
      <c r="G855" s="333"/>
      <c r="H855" s="332"/>
      <c r="I855" s="388" t="s">
        <v>2294</v>
      </c>
      <c r="J855" s="86" t="s">
        <v>2342</v>
      </c>
      <c r="K855" s="86"/>
      <c r="L855" s="371" t="s">
        <v>3930</v>
      </c>
      <c r="M855" s="59" t="s">
        <v>3020</v>
      </c>
      <c r="N855" s="293">
        <v>5948</v>
      </c>
    </row>
    <row r="856" spans="1:14" ht="12" customHeight="1">
      <c r="A856" s="60" t="s">
        <v>3899</v>
      </c>
      <c r="B856" s="140"/>
      <c r="C856" s="86"/>
      <c r="D856" s="62"/>
      <c r="E856" s="95"/>
      <c r="F856" s="295"/>
      <c r="G856" s="333"/>
      <c r="H856" s="332"/>
      <c r="I856" s="286" t="s">
        <v>1088</v>
      </c>
      <c r="J856" s="86" t="s">
        <v>3715</v>
      </c>
      <c r="K856" s="86"/>
      <c r="L856" s="371" t="s">
        <v>3931</v>
      </c>
      <c r="M856" s="59" t="s">
        <v>3020</v>
      </c>
      <c r="N856" s="294">
        <v>9049</v>
      </c>
    </row>
    <row r="857" spans="1:14" ht="12" customHeight="1">
      <c r="A857" s="140" t="s">
        <v>1408</v>
      </c>
      <c r="B857" s="58"/>
      <c r="C857" s="86"/>
      <c r="D857" s="62" t="s">
        <v>1922</v>
      </c>
      <c r="E857" s="277" t="s">
        <v>3020</v>
      </c>
      <c r="F857" s="293">
        <v>16487</v>
      </c>
      <c r="G857" s="333"/>
      <c r="H857" s="332"/>
      <c r="I857" s="388" t="s">
        <v>2293</v>
      </c>
      <c r="J857" s="86" t="s">
        <v>3716</v>
      </c>
      <c r="K857" s="86"/>
      <c r="L857" s="371" t="s">
        <v>34</v>
      </c>
      <c r="M857" s="59" t="s">
        <v>3020</v>
      </c>
      <c r="N857" s="293">
        <v>12112</v>
      </c>
    </row>
    <row r="858" spans="1:14" ht="12" customHeight="1">
      <c r="A858" s="139" t="s">
        <v>1409</v>
      </c>
      <c r="B858" s="58"/>
      <c r="C858" s="86"/>
      <c r="D858" s="62" t="s">
        <v>1972</v>
      </c>
      <c r="E858" s="277" t="s">
        <v>3020</v>
      </c>
      <c r="F858" s="293">
        <v>16487</v>
      </c>
      <c r="G858" s="333"/>
      <c r="H858" s="332"/>
      <c r="I858" s="388" t="s">
        <v>2292</v>
      </c>
      <c r="J858" s="86" t="s">
        <v>3717</v>
      </c>
      <c r="K858" s="86"/>
      <c r="L858" s="371" t="s">
        <v>35</v>
      </c>
      <c r="M858" s="59" t="s">
        <v>3020</v>
      </c>
      <c r="N858" s="293">
        <v>49451</v>
      </c>
    </row>
    <row r="859" spans="1:14" ht="12" customHeight="1">
      <c r="A859" s="139" t="s">
        <v>118</v>
      </c>
      <c r="B859" s="58"/>
      <c r="C859" s="86"/>
      <c r="D859" s="62" t="s">
        <v>1973</v>
      </c>
      <c r="E859" s="277" t="s">
        <v>3020</v>
      </c>
      <c r="F859" s="293">
        <v>16487</v>
      </c>
      <c r="G859" s="333"/>
      <c r="H859" s="332"/>
      <c r="I859" s="388" t="s">
        <v>2291</v>
      </c>
      <c r="J859" s="86" t="s">
        <v>3718</v>
      </c>
      <c r="K859" s="86"/>
      <c r="L859" s="371" t="s">
        <v>2633</v>
      </c>
      <c r="M859" s="59" t="s">
        <v>3020</v>
      </c>
      <c r="N859" s="293">
        <v>82695</v>
      </c>
    </row>
    <row r="860" spans="1:14" ht="12" customHeight="1">
      <c r="A860" s="139" t="s">
        <v>187</v>
      </c>
      <c r="B860" s="58"/>
      <c r="C860" s="86"/>
      <c r="D860" s="62" t="s">
        <v>1974</v>
      </c>
      <c r="E860" s="277" t="s">
        <v>3020</v>
      </c>
      <c r="F860" s="293">
        <v>16487</v>
      </c>
      <c r="G860" s="333"/>
      <c r="H860" s="332"/>
      <c r="I860" s="60"/>
      <c r="J860" s="62"/>
      <c r="K860" s="95"/>
      <c r="L860" s="62"/>
      <c r="M860" s="277"/>
      <c r="N860" s="293"/>
    </row>
    <row r="861" spans="1:14" ht="12" customHeight="1">
      <c r="A861" s="60"/>
      <c r="B861" s="285"/>
      <c r="C861" s="95"/>
      <c r="D861" s="62"/>
      <c r="E861" s="277"/>
      <c r="F861" s="293"/>
      <c r="G861" s="333"/>
      <c r="H861" s="332"/>
      <c r="N861" s="296"/>
    </row>
    <row r="862" spans="1:14" ht="12" customHeight="1">
      <c r="A862" s="348"/>
      <c r="B862" s="349"/>
      <c r="C862" s="350"/>
      <c r="D862" s="351"/>
      <c r="E862" s="352"/>
      <c r="F862" s="353"/>
      <c r="G862" s="354"/>
      <c r="H862" s="355" t="s">
        <v>2641</v>
      </c>
      <c r="I862" s="356"/>
      <c r="J862" s="356"/>
      <c r="K862" s="356"/>
      <c r="L862" s="357"/>
      <c r="M862" s="358"/>
      <c r="N862" s="359" t="s">
        <v>492</v>
      </c>
    </row>
    <row r="863" spans="1:14" ht="12" customHeight="1">
      <c r="A863" s="140">
        <v>11</v>
      </c>
      <c r="B863" s="139"/>
      <c r="D863" s="275"/>
      <c r="F863" s="296"/>
      <c r="G863" s="361"/>
      <c r="L863" s="143"/>
      <c r="N863" s="360" t="s">
        <v>491</v>
      </c>
    </row>
    <row r="864" spans="1:14" ht="12" customHeight="1">
      <c r="A864" s="140"/>
      <c r="B864" s="58"/>
      <c r="C864" s="303"/>
      <c r="D864" s="362"/>
      <c r="E864" s="304"/>
      <c r="F864" s="363"/>
      <c r="G864" s="361"/>
      <c r="H864" s="305"/>
      <c r="I864" s="305"/>
      <c r="J864" s="305"/>
      <c r="K864" s="305"/>
      <c r="L864" s="62"/>
      <c r="M864" s="307"/>
      <c r="N864" s="297"/>
    </row>
    <row r="865" spans="1:14" ht="12" customHeight="1">
      <c r="A865" s="58" t="s">
        <v>2649</v>
      </c>
      <c r="B865" s="58"/>
      <c r="C865" s="86"/>
      <c r="D865" s="173"/>
      <c r="E865" s="94"/>
      <c r="F865" s="297"/>
      <c r="G865" s="86"/>
      <c r="H865" s="86"/>
      <c r="I865" s="86"/>
      <c r="J865" s="86"/>
      <c r="K865" s="86"/>
      <c r="L865" s="62"/>
      <c r="M865" s="364"/>
      <c r="N865" s="363"/>
    </row>
    <row r="866" spans="1:14" ht="12" customHeight="1">
      <c r="A866" s="153" t="s">
        <v>4798</v>
      </c>
      <c r="B866" s="153"/>
      <c r="C866" s="153"/>
      <c r="D866" s="317" t="s">
        <v>4799</v>
      </c>
      <c r="E866" s="318" t="s">
        <v>2638</v>
      </c>
      <c r="F866" s="365" t="s">
        <v>3153</v>
      </c>
      <c r="G866" s="320"/>
      <c r="H866" s="321"/>
      <c r="I866" s="153" t="s">
        <v>4798</v>
      </c>
      <c r="J866" s="153"/>
      <c r="K866" s="153"/>
      <c r="L866" s="317" t="s">
        <v>4799</v>
      </c>
      <c r="M866" s="318" t="s">
        <v>2638</v>
      </c>
      <c r="N866" s="365" t="s">
        <v>3153</v>
      </c>
    </row>
    <row r="867" spans="1:14" ht="12" customHeight="1">
      <c r="A867" s="323"/>
      <c r="B867" s="323"/>
      <c r="C867" s="323"/>
      <c r="D867" s="324" t="s">
        <v>3941</v>
      </c>
      <c r="E867" s="325" t="s">
        <v>2639</v>
      </c>
      <c r="F867" s="366" t="s">
        <v>2640</v>
      </c>
      <c r="G867" s="327"/>
      <c r="H867" s="328"/>
      <c r="I867" s="323"/>
      <c r="J867" s="323"/>
      <c r="K867" s="323"/>
      <c r="L867" s="324" t="s">
        <v>3941</v>
      </c>
      <c r="M867" s="325" t="s">
        <v>2639</v>
      </c>
      <c r="N867" s="366" t="s">
        <v>2640</v>
      </c>
    </row>
    <row r="868" spans="1:14" ht="12" customHeight="1">
      <c r="A868" s="60"/>
      <c r="B868" s="285"/>
      <c r="C868" s="95"/>
      <c r="D868" s="62"/>
      <c r="E868" s="277"/>
      <c r="F868" s="293"/>
      <c r="G868" s="333"/>
      <c r="H868" s="332"/>
      <c r="N868" s="296"/>
    </row>
    <row r="869" spans="1:14" ht="12" customHeight="1">
      <c r="A869" s="64" t="s">
        <v>1800</v>
      </c>
      <c r="B869" s="86"/>
      <c r="C869" s="86"/>
      <c r="D869" s="173"/>
      <c r="E869" s="59"/>
      <c r="F869" s="297"/>
      <c r="G869" s="333"/>
      <c r="H869" s="332"/>
      <c r="I869" s="58" t="s">
        <v>4641</v>
      </c>
      <c r="J869" s="401" t="s">
        <v>4642</v>
      </c>
      <c r="K869" s="389"/>
      <c r="L869" s="62" t="s">
        <v>4641</v>
      </c>
      <c r="M869" s="59" t="s">
        <v>3020</v>
      </c>
      <c r="N869" s="293">
        <v>8733</v>
      </c>
    </row>
    <row r="870" spans="1:14" ht="12" customHeight="1">
      <c r="A870" s="86" t="s">
        <v>3719</v>
      </c>
      <c r="B870" s="86" t="s">
        <v>2341</v>
      </c>
      <c r="C870" s="86"/>
      <c r="D870" s="173" t="s">
        <v>36</v>
      </c>
      <c r="E870" s="59" t="s">
        <v>3020</v>
      </c>
      <c r="F870" s="293">
        <v>2070</v>
      </c>
      <c r="G870" s="333"/>
      <c r="H870" s="332"/>
      <c r="I870" s="58" t="s">
        <v>4643</v>
      </c>
      <c r="J870" s="401" t="s">
        <v>4644</v>
      </c>
      <c r="K870" s="389"/>
      <c r="L870" s="62" t="s">
        <v>4643</v>
      </c>
      <c r="M870" s="59" t="s">
        <v>3020</v>
      </c>
      <c r="N870" s="293">
        <v>8733</v>
      </c>
    </row>
    <row r="871" spans="1:14" ht="12" customHeight="1">
      <c r="A871" s="388" t="s">
        <v>2290</v>
      </c>
      <c r="B871" s="86" t="s">
        <v>2342</v>
      </c>
      <c r="C871" s="86"/>
      <c r="D871" s="371" t="s">
        <v>37</v>
      </c>
      <c r="E871" s="59" t="s">
        <v>3020</v>
      </c>
      <c r="F871" s="293">
        <v>5948</v>
      </c>
      <c r="G871" s="333"/>
      <c r="H871" s="332"/>
      <c r="I871" s="58" t="s">
        <v>4645</v>
      </c>
      <c r="J871" s="401" t="s">
        <v>4646</v>
      </c>
      <c r="K871" s="389"/>
      <c r="L871" s="62" t="s">
        <v>4645</v>
      </c>
      <c r="M871" s="59" t="s">
        <v>3020</v>
      </c>
      <c r="N871" s="293">
        <v>8733</v>
      </c>
    </row>
    <row r="872" spans="1:14" ht="12" customHeight="1">
      <c r="A872" s="388" t="s">
        <v>2289</v>
      </c>
      <c r="B872" s="86" t="s">
        <v>3715</v>
      </c>
      <c r="C872" s="86"/>
      <c r="D872" s="371" t="s">
        <v>38</v>
      </c>
      <c r="E872" s="59" t="s">
        <v>3020</v>
      </c>
      <c r="F872" s="293">
        <v>8932</v>
      </c>
      <c r="G872" s="333"/>
      <c r="H872" s="332"/>
      <c r="I872" s="58" t="s">
        <v>4647</v>
      </c>
      <c r="J872" s="401" t="s">
        <v>4648</v>
      </c>
      <c r="K872" s="389"/>
      <c r="L872" s="62" t="s">
        <v>4647</v>
      </c>
      <c r="M872" s="59" t="s">
        <v>3020</v>
      </c>
      <c r="N872" s="293">
        <v>8733</v>
      </c>
    </row>
    <row r="873" spans="1:14" ht="12" customHeight="1">
      <c r="A873" s="388" t="s">
        <v>2288</v>
      </c>
      <c r="B873" s="86" t="s">
        <v>3716</v>
      </c>
      <c r="C873" s="86"/>
      <c r="D873" s="371" t="s">
        <v>39</v>
      </c>
      <c r="E873" s="59" t="s">
        <v>3020</v>
      </c>
      <c r="F873" s="293">
        <v>19078</v>
      </c>
      <c r="G873" s="333"/>
      <c r="H873" s="332"/>
      <c r="L873" s="280"/>
      <c r="N873" s="296"/>
    </row>
    <row r="874" spans="6:14" ht="12" customHeight="1">
      <c r="F874" s="296"/>
      <c r="G874" s="333"/>
      <c r="H874" s="332"/>
      <c r="I874" s="63" t="s">
        <v>1929</v>
      </c>
      <c r="J874" s="443"/>
      <c r="K874" s="443"/>
      <c r="L874" s="444"/>
      <c r="M874" s="444"/>
      <c r="N874" s="445"/>
    </row>
    <row r="875" spans="1:14" ht="12" customHeight="1">
      <c r="A875" s="64" t="s">
        <v>1801</v>
      </c>
      <c r="B875" s="86"/>
      <c r="C875" s="86"/>
      <c r="D875" s="173"/>
      <c r="E875" s="59"/>
      <c r="F875" s="440"/>
      <c r="G875" s="333"/>
      <c r="H875" s="332"/>
      <c r="I875" s="58" t="s">
        <v>4649</v>
      </c>
      <c r="J875" s="401"/>
      <c r="K875" s="389"/>
      <c r="L875" s="62" t="s">
        <v>4649</v>
      </c>
      <c r="M875" s="59" t="s">
        <v>3020</v>
      </c>
      <c r="N875" s="293">
        <v>8880</v>
      </c>
    </row>
    <row r="876" spans="1:14" ht="12" customHeight="1">
      <c r="A876" s="86" t="s">
        <v>2287</v>
      </c>
      <c r="B876" s="86" t="s">
        <v>2341</v>
      </c>
      <c r="C876" s="86"/>
      <c r="D876" s="371" t="s">
        <v>40</v>
      </c>
      <c r="E876" s="59" t="s">
        <v>3020</v>
      </c>
      <c r="F876" s="293">
        <v>7033</v>
      </c>
      <c r="G876" s="333"/>
      <c r="H876" s="332"/>
      <c r="I876" s="274"/>
      <c r="J876" s="274"/>
      <c r="K876" s="274"/>
      <c r="L876" s="274"/>
      <c r="M876" s="276"/>
      <c r="N876" s="296"/>
    </row>
    <row r="877" spans="1:14" ht="12" customHeight="1">
      <c r="A877" s="86" t="s">
        <v>2286</v>
      </c>
      <c r="B877" s="86" t="s">
        <v>2342</v>
      </c>
      <c r="C877" s="86"/>
      <c r="D877" s="371" t="s">
        <v>41</v>
      </c>
      <c r="E877" s="59" t="s">
        <v>3020</v>
      </c>
      <c r="F877" s="293">
        <v>9396</v>
      </c>
      <c r="G877" s="333"/>
      <c r="H877" s="332"/>
      <c r="I877" s="57" t="s">
        <v>4721</v>
      </c>
      <c r="L877" s="280"/>
      <c r="N877" s="296"/>
    </row>
    <row r="878" spans="1:14" ht="12" customHeight="1">
      <c r="A878" s="86" t="s">
        <v>2285</v>
      </c>
      <c r="B878" s="86" t="s">
        <v>3715</v>
      </c>
      <c r="C878" s="86"/>
      <c r="D878" s="371" t="s">
        <v>42</v>
      </c>
      <c r="E878" s="59" t="s">
        <v>3020</v>
      </c>
      <c r="F878" s="293">
        <v>14224</v>
      </c>
      <c r="G878" s="333"/>
      <c r="H878" s="332"/>
      <c r="I878" s="286" t="s">
        <v>1444</v>
      </c>
      <c r="J878" s="286"/>
      <c r="K878" s="334"/>
      <c r="L878" s="62" t="s">
        <v>820</v>
      </c>
      <c r="M878" s="94" t="s">
        <v>3020</v>
      </c>
      <c r="N878" s="293">
        <v>37542</v>
      </c>
    </row>
    <row r="879" spans="1:14" ht="12" customHeight="1">
      <c r="A879" s="86" t="s">
        <v>2284</v>
      </c>
      <c r="B879" s="86" t="s">
        <v>3716</v>
      </c>
      <c r="C879" s="86"/>
      <c r="D879" s="371" t="s">
        <v>43</v>
      </c>
      <c r="E879" s="59" t="s">
        <v>3020</v>
      </c>
      <c r="F879" s="293">
        <v>21895</v>
      </c>
      <c r="G879" s="333"/>
      <c r="H879" s="332"/>
      <c r="I879" s="286" t="s">
        <v>1445</v>
      </c>
      <c r="J879" s="286"/>
      <c r="K879" s="334"/>
      <c r="L879" s="62" t="s">
        <v>821</v>
      </c>
      <c r="M879" s="94" t="s">
        <v>3020</v>
      </c>
      <c r="N879" s="293">
        <v>37542</v>
      </c>
    </row>
    <row r="880" spans="6:14" ht="12" customHeight="1">
      <c r="F880" s="296"/>
      <c r="G880" s="333"/>
      <c r="H880" s="332"/>
      <c r="I880" s="286" t="s">
        <v>1446</v>
      </c>
      <c r="J880" s="286"/>
      <c r="K880" s="334"/>
      <c r="L880" s="62" t="s">
        <v>822</v>
      </c>
      <c r="M880" s="94" t="s">
        <v>3020</v>
      </c>
      <c r="N880" s="294">
        <v>10599</v>
      </c>
    </row>
    <row r="881" spans="1:14" ht="12" customHeight="1">
      <c r="A881" s="64" t="s">
        <v>1556</v>
      </c>
      <c r="B881" s="86"/>
      <c r="C881" s="86"/>
      <c r="D881" s="173"/>
      <c r="E881" s="59"/>
      <c r="F881" s="297"/>
      <c r="G881" s="333"/>
      <c r="H881" s="332"/>
      <c r="I881" s="286" t="s">
        <v>1447</v>
      </c>
      <c r="J881" s="286"/>
      <c r="K881" s="334"/>
      <c r="L881" s="62" t="s">
        <v>823</v>
      </c>
      <c r="M881" s="94" t="s">
        <v>3020</v>
      </c>
      <c r="N881" s="294">
        <v>10599</v>
      </c>
    </row>
    <row r="882" spans="1:14" ht="12" customHeight="1">
      <c r="A882" s="86" t="s">
        <v>2283</v>
      </c>
      <c r="B882" s="86" t="s">
        <v>2341</v>
      </c>
      <c r="C882" s="86"/>
      <c r="D882" s="371" t="s">
        <v>44</v>
      </c>
      <c r="E882" s="59" t="s">
        <v>3020</v>
      </c>
      <c r="F882" s="293">
        <v>4939</v>
      </c>
      <c r="G882" s="333"/>
      <c r="H882" s="332"/>
      <c r="I882" s="286" t="s">
        <v>1448</v>
      </c>
      <c r="J882" s="286"/>
      <c r="K882" s="334"/>
      <c r="L882" s="62" t="s">
        <v>824</v>
      </c>
      <c r="M882" s="94" t="s">
        <v>3020</v>
      </c>
      <c r="N882" s="294">
        <v>8922</v>
      </c>
    </row>
    <row r="883" spans="1:14" ht="12" customHeight="1">
      <c r="A883" s="86" t="s">
        <v>2282</v>
      </c>
      <c r="B883" s="86" t="s">
        <v>2342</v>
      </c>
      <c r="C883" s="86"/>
      <c r="D883" s="371" t="s">
        <v>45</v>
      </c>
      <c r="E883" s="59" t="s">
        <v>3020</v>
      </c>
      <c r="F883" s="293">
        <v>6615</v>
      </c>
      <c r="G883" s="333"/>
      <c r="H883" s="332"/>
      <c r="I883" s="286" t="s">
        <v>1449</v>
      </c>
      <c r="J883" s="286"/>
      <c r="K883" s="334"/>
      <c r="L883" s="62" t="s">
        <v>825</v>
      </c>
      <c r="M883" s="94" t="s">
        <v>3020</v>
      </c>
      <c r="N883" s="293">
        <v>8882</v>
      </c>
    </row>
    <row r="884" spans="1:14" ht="12" customHeight="1">
      <c r="A884" s="86" t="s">
        <v>2281</v>
      </c>
      <c r="B884" s="86" t="s">
        <v>3715</v>
      </c>
      <c r="C884" s="86"/>
      <c r="D884" s="371" t="s">
        <v>1923</v>
      </c>
      <c r="E884" s="59" t="s">
        <v>3020</v>
      </c>
      <c r="F884" s="293">
        <v>13075</v>
      </c>
      <c r="G884" s="333"/>
      <c r="H884" s="332"/>
      <c r="I884" s="286" t="s">
        <v>2599</v>
      </c>
      <c r="J884" s="286"/>
      <c r="K884" s="334"/>
      <c r="L884" s="280"/>
      <c r="N884" s="296"/>
    </row>
    <row r="885" spans="1:14" ht="12" customHeight="1">
      <c r="A885" s="86" t="s">
        <v>2280</v>
      </c>
      <c r="B885" s="86" t="s">
        <v>3716</v>
      </c>
      <c r="C885" s="86"/>
      <c r="D885" s="371" t="s">
        <v>46</v>
      </c>
      <c r="E885" s="59" t="s">
        <v>3020</v>
      </c>
      <c r="F885" s="293">
        <v>22456</v>
      </c>
      <c r="G885" s="333"/>
      <c r="H885" s="332"/>
      <c r="I885" s="286" t="s">
        <v>2600</v>
      </c>
      <c r="L885" s="85" t="s">
        <v>3160</v>
      </c>
      <c r="M885" s="94" t="s">
        <v>3020</v>
      </c>
      <c r="N885" s="293">
        <v>8080</v>
      </c>
    </row>
    <row r="886" spans="1:14" ht="12" customHeight="1">
      <c r="A886" s="86" t="s">
        <v>2279</v>
      </c>
      <c r="B886" s="86" t="s">
        <v>3717</v>
      </c>
      <c r="C886" s="86"/>
      <c r="D886" s="371" t="s">
        <v>47</v>
      </c>
      <c r="E886" s="59" t="s">
        <v>3020</v>
      </c>
      <c r="F886" s="293">
        <v>51513</v>
      </c>
      <c r="G886" s="333"/>
      <c r="H886" s="332"/>
      <c r="I886" s="286"/>
      <c r="J886" s="286"/>
      <c r="K886" s="334"/>
      <c r="L886" s="280"/>
      <c r="N886" s="296"/>
    </row>
    <row r="887" spans="1:14" ht="12" customHeight="1">
      <c r="A887" s="86" t="s">
        <v>2278</v>
      </c>
      <c r="B887" s="86" t="s">
        <v>3718</v>
      </c>
      <c r="C887" s="86"/>
      <c r="D887" s="371" t="s">
        <v>48</v>
      </c>
      <c r="E887" s="59" t="s">
        <v>3020</v>
      </c>
      <c r="F887" s="293">
        <v>86780</v>
      </c>
      <c r="G887" s="333"/>
      <c r="H887" s="332"/>
      <c r="I887" s="57" t="s">
        <v>742</v>
      </c>
      <c r="J887" s="274"/>
      <c r="K887" s="274"/>
      <c r="L887" s="274"/>
      <c r="M887" s="276"/>
      <c r="N887" s="296"/>
    </row>
    <row r="888" spans="6:14" ht="12" customHeight="1">
      <c r="F888" s="296"/>
      <c r="G888" s="333"/>
      <c r="H888" s="332"/>
      <c r="I888" s="286" t="s">
        <v>743</v>
      </c>
      <c r="J888" s="286"/>
      <c r="K888" s="334"/>
      <c r="L888" s="85" t="s">
        <v>744</v>
      </c>
      <c r="M888" s="94" t="s">
        <v>3020</v>
      </c>
      <c r="N888" s="293">
        <v>3450</v>
      </c>
    </row>
    <row r="889" spans="1:14" ht="12" customHeight="1">
      <c r="A889" s="64" t="s">
        <v>1557</v>
      </c>
      <c r="B889" s="86"/>
      <c r="C889" s="86"/>
      <c r="D889" s="173"/>
      <c r="E889" s="59"/>
      <c r="F889" s="297"/>
      <c r="G889" s="333"/>
      <c r="H889" s="332"/>
      <c r="I889" s="286" t="s">
        <v>745</v>
      </c>
      <c r="J889" s="286"/>
      <c r="K889" s="334"/>
      <c r="L889" s="85" t="s">
        <v>746</v>
      </c>
      <c r="M889" s="94" t="s">
        <v>3020</v>
      </c>
      <c r="N889" s="293">
        <v>2878</v>
      </c>
    </row>
    <row r="890" spans="1:14" ht="12" customHeight="1">
      <c r="A890" s="86" t="s">
        <v>2300</v>
      </c>
      <c r="B890" s="86" t="s">
        <v>2341</v>
      </c>
      <c r="C890" s="86"/>
      <c r="D890" s="371" t="s">
        <v>49</v>
      </c>
      <c r="E890" s="59" t="s">
        <v>3020</v>
      </c>
      <c r="F890" s="293">
        <v>6730</v>
      </c>
      <c r="G890" s="333"/>
      <c r="H890" s="332"/>
      <c r="I890" s="286" t="s">
        <v>747</v>
      </c>
      <c r="J890" s="286"/>
      <c r="K890" s="334"/>
      <c r="L890" s="85" t="s">
        <v>748</v>
      </c>
      <c r="M890" s="94" t="s">
        <v>3020</v>
      </c>
      <c r="N890" s="293">
        <v>3450</v>
      </c>
    </row>
    <row r="891" spans="1:14" ht="12" customHeight="1">
      <c r="A891" s="86" t="s">
        <v>2299</v>
      </c>
      <c r="B891" s="86" t="s">
        <v>2342</v>
      </c>
      <c r="C891" s="86"/>
      <c r="D891" s="371" t="s">
        <v>50</v>
      </c>
      <c r="E891" s="59" t="s">
        <v>3020</v>
      </c>
      <c r="F891" s="293">
        <v>7652</v>
      </c>
      <c r="G891" s="333"/>
      <c r="H891" s="332"/>
      <c r="I891" s="279" t="s">
        <v>749</v>
      </c>
      <c r="N891" s="296"/>
    </row>
    <row r="892" spans="1:14" ht="12" customHeight="1">
      <c r="A892" s="86" t="s">
        <v>2298</v>
      </c>
      <c r="B892" s="86" t="s">
        <v>3715</v>
      </c>
      <c r="C892" s="86"/>
      <c r="D892" s="371" t="s">
        <v>1924</v>
      </c>
      <c r="E892" s="59" t="s">
        <v>3020</v>
      </c>
      <c r="F892" s="293">
        <v>15119</v>
      </c>
      <c r="G892" s="333"/>
      <c r="H892" s="332"/>
      <c r="I892" s="274" t="s">
        <v>750</v>
      </c>
      <c r="J892" s="274"/>
      <c r="K892" s="274"/>
      <c r="L892" s="274"/>
      <c r="M892" s="276"/>
      <c r="N892" s="296"/>
    </row>
    <row r="893" spans="1:14" ht="12" customHeight="1">
      <c r="A893" s="86" t="s">
        <v>2297</v>
      </c>
      <c r="B893" s="86" t="s">
        <v>3716</v>
      </c>
      <c r="C893" s="86"/>
      <c r="D893" s="371" t="s">
        <v>51</v>
      </c>
      <c r="E893" s="59" t="s">
        <v>3020</v>
      </c>
      <c r="F893" s="293">
        <v>25966</v>
      </c>
      <c r="G893" s="333"/>
      <c r="H893" s="332"/>
      <c r="I893" s="274" t="s">
        <v>751</v>
      </c>
      <c r="J893" s="274"/>
      <c r="K893" s="274"/>
      <c r="L893" s="274"/>
      <c r="M893" s="276"/>
      <c r="N893" s="296"/>
    </row>
    <row r="894" spans="1:14" ht="12" customHeight="1">
      <c r="A894" s="86" t="s">
        <v>2296</v>
      </c>
      <c r="B894" s="86" t="s">
        <v>3717</v>
      </c>
      <c r="C894" s="86"/>
      <c r="D894" s="371" t="s">
        <v>52</v>
      </c>
      <c r="E894" s="59" t="s">
        <v>3020</v>
      </c>
      <c r="F894" s="293">
        <v>59564</v>
      </c>
      <c r="G894" s="333"/>
      <c r="H894" s="332"/>
      <c r="I894" s="274"/>
      <c r="J894" s="274"/>
      <c r="K894" s="274"/>
      <c r="L894" s="274"/>
      <c r="M894" s="276"/>
      <c r="N894" s="296"/>
    </row>
    <row r="895" spans="1:14" ht="12" customHeight="1">
      <c r="A895" s="86" t="s">
        <v>2295</v>
      </c>
      <c r="B895" s="86" t="s">
        <v>3718</v>
      </c>
      <c r="C895" s="86"/>
      <c r="D895" s="371" t="s">
        <v>53</v>
      </c>
      <c r="E895" s="59" t="s">
        <v>3020</v>
      </c>
      <c r="F895" s="293">
        <v>100340</v>
      </c>
      <c r="G895" s="333"/>
      <c r="H895" s="332"/>
      <c r="I895" s="57" t="s">
        <v>752</v>
      </c>
      <c r="J895" s="274"/>
      <c r="K895" s="274"/>
      <c r="L895" s="274"/>
      <c r="M895" s="276"/>
      <c r="N895" s="296"/>
    </row>
    <row r="896" spans="1:14" ht="12" customHeight="1">
      <c r="A896" s="279"/>
      <c r="B896" s="279"/>
      <c r="C896" s="279"/>
      <c r="D896" s="279"/>
      <c r="E896" s="287"/>
      <c r="F896" s="296"/>
      <c r="G896" s="333"/>
      <c r="H896" s="332"/>
      <c r="I896" s="286" t="s">
        <v>753</v>
      </c>
      <c r="J896" s="286"/>
      <c r="K896" s="334"/>
      <c r="L896" s="85" t="s">
        <v>754</v>
      </c>
      <c r="M896" s="94" t="s">
        <v>3020</v>
      </c>
      <c r="N896" s="293">
        <v>7658</v>
      </c>
    </row>
    <row r="897" spans="1:14" ht="12" customHeight="1">
      <c r="A897" s="63" t="s">
        <v>2259</v>
      </c>
      <c r="B897" s="279"/>
      <c r="C897" s="279"/>
      <c r="D897" s="280"/>
      <c r="E897" s="287"/>
      <c r="F897" s="296"/>
      <c r="G897" s="333"/>
      <c r="H897" s="332"/>
      <c r="I897" s="274"/>
      <c r="J897" s="274"/>
      <c r="K897" s="274"/>
      <c r="L897" s="274"/>
      <c r="M897" s="276"/>
      <c r="N897" s="296"/>
    </row>
    <row r="898" spans="1:14" ht="12" customHeight="1">
      <c r="A898" s="64" t="s">
        <v>1798</v>
      </c>
      <c r="B898" s="279"/>
      <c r="C898" s="279"/>
      <c r="D898" s="280"/>
      <c r="E898" s="287"/>
      <c r="F898" s="296"/>
      <c r="G898" s="333"/>
      <c r="H898" s="332"/>
      <c r="I898" s="57" t="s">
        <v>755</v>
      </c>
      <c r="J898" s="274"/>
      <c r="K898" s="274"/>
      <c r="L898" s="274"/>
      <c r="M898" s="276"/>
      <c r="N898" s="296"/>
    </row>
    <row r="899" spans="1:14" ht="12" customHeight="1">
      <c r="A899" s="86" t="s">
        <v>2262</v>
      </c>
      <c r="B899" s="86" t="s">
        <v>2341</v>
      </c>
      <c r="C899" s="86"/>
      <c r="D899" s="173" t="s">
        <v>2952</v>
      </c>
      <c r="E899" s="59" t="s">
        <v>3020</v>
      </c>
      <c r="F899" s="294">
        <v>2083</v>
      </c>
      <c r="G899" s="333"/>
      <c r="H899" s="332"/>
      <c r="I899" s="286" t="s">
        <v>756</v>
      </c>
      <c r="J899" s="286"/>
      <c r="K899" s="334"/>
      <c r="L899" s="85" t="s">
        <v>757</v>
      </c>
      <c r="M899" s="94" t="s">
        <v>3020</v>
      </c>
      <c r="N899" s="293">
        <v>20128</v>
      </c>
    </row>
    <row r="900" spans="1:14" ht="12" customHeight="1">
      <c r="A900" s="86" t="s">
        <v>2263</v>
      </c>
      <c r="B900" s="86" t="s">
        <v>2342</v>
      </c>
      <c r="C900" s="86"/>
      <c r="D900" s="173" t="s">
        <v>2953</v>
      </c>
      <c r="E900" s="59" t="s">
        <v>3020</v>
      </c>
      <c r="F900" s="294">
        <v>4233</v>
      </c>
      <c r="G900" s="333"/>
      <c r="H900" s="332"/>
      <c r="I900" s="286" t="s">
        <v>758</v>
      </c>
      <c r="J900" s="286"/>
      <c r="K900" s="334"/>
      <c r="L900" s="85" t="s">
        <v>759</v>
      </c>
      <c r="M900" s="94" t="s">
        <v>3020</v>
      </c>
      <c r="N900" s="293">
        <v>23432</v>
      </c>
    </row>
    <row r="901" spans="1:14" ht="12" customHeight="1">
      <c r="A901" s="286" t="s">
        <v>4189</v>
      </c>
      <c r="B901" s="286" t="s">
        <v>3715</v>
      </c>
      <c r="C901" s="86"/>
      <c r="D901" s="173" t="s">
        <v>2954</v>
      </c>
      <c r="E901" s="59" t="s">
        <v>3020</v>
      </c>
      <c r="F901" s="294">
        <v>7116</v>
      </c>
      <c r="G901" s="333"/>
      <c r="H901" s="332"/>
      <c r="I901" s="286" t="s">
        <v>760</v>
      </c>
      <c r="J901" s="286"/>
      <c r="K901" s="334"/>
      <c r="L901" s="85" t="s">
        <v>761</v>
      </c>
      <c r="M901" s="94" t="s">
        <v>3020</v>
      </c>
      <c r="N901" s="293">
        <v>30100</v>
      </c>
    </row>
    <row r="902" spans="1:14" ht="12" customHeight="1">
      <c r="A902" s="64" t="s">
        <v>1799</v>
      </c>
      <c r="B902" s="279"/>
      <c r="C902" s="279"/>
      <c r="D902" s="173"/>
      <c r="E902" s="287"/>
      <c r="F902" s="296"/>
      <c r="G902" s="333"/>
      <c r="H902" s="332"/>
      <c r="I902" s="274"/>
      <c r="J902" s="274"/>
      <c r="K902" s="274"/>
      <c r="L902" s="274"/>
      <c r="M902" s="276"/>
      <c r="N902" s="296"/>
    </row>
    <row r="903" spans="1:14" ht="12" customHeight="1">
      <c r="A903" s="86" t="s">
        <v>2264</v>
      </c>
      <c r="B903" s="86" t="s">
        <v>2341</v>
      </c>
      <c r="C903" s="86"/>
      <c r="D903" s="173" t="s">
        <v>2955</v>
      </c>
      <c r="E903" s="59" t="s">
        <v>3020</v>
      </c>
      <c r="F903" s="294">
        <v>3648</v>
      </c>
      <c r="G903" s="333"/>
      <c r="H903" s="332"/>
      <c r="I903" s="57" t="s">
        <v>762</v>
      </c>
      <c r="J903" s="274"/>
      <c r="K903" s="274"/>
      <c r="L903" s="274"/>
      <c r="M903" s="276"/>
      <c r="N903" s="296"/>
    </row>
    <row r="904" spans="1:14" ht="12" customHeight="1">
      <c r="A904" s="86" t="s">
        <v>2265</v>
      </c>
      <c r="B904" s="86" t="s">
        <v>2342</v>
      </c>
      <c r="C904" s="86"/>
      <c r="D904" s="173" t="s">
        <v>2956</v>
      </c>
      <c r="E904" s="59" t="s">
        <v>3020</v>
      </c>
      <c r="F904" s="294">
        <v>5587</v>
      </c>
      <c r="G904" s="333"/>
      <c r="H904" s="332"/>
      <c r="I904" s="286" t="s">
        <v>763</v>
      </c>
      <c r="J904" s="286"/>
      <c r="K904" s="334"/>
      <c r="L904" s="85" t="s">
        <v>764</v>
      </c>
      <c r="M904" s="94" t="s">
        <v>3020</v>
      </c>
      <c r="N904" s="293">
        <v>31843</v>
      </c>
    </row>
    <row r="905" spans="1:14" ht="12" customHeight="1">
      <c r="A905" s="286" t="s">
        <v>4190</v>
      </c>
      <c r="B905" s="286" t="s">
        <v>3715</v>
      </c>
      <c r="C905" s="86"/>
      <c r="D905" s="173" t="s">
        <v>1928</v>
      </c>
      <c r="E905" s="59" t="s">
        <v>3020</v>
      </c>
      <c r="F905" s="294">
        <v>10473</v>
      </c>
      <c r="G905" s="333"/>
      <c r="H905" s="332"/>
      <c r="I905" s="286" t="s">
        <v>765</v>
      </c>
      <c r="J905" s="286"/>
      <c r="K905" s="334"/>
      <c r="L905" s="85" t="s">
        <v>766</v>
      </c>
      <c r="M905" s="94" t="s">
        <v>3020</v>
      </c>
      <c r="N905" s="293">
        <v>31843</v>
      </c>
    </row>
    <row r="906" spans="1:14" ht="12" customHeight="1">
      <c r="A906" s="63" t="s">
        <v>2260</v>
      </c>
      <c r="B906" s="279"/>
      <c r="C906" s="279"/>
      <c r="D906" s="173"/>
      <c r="E906" s="287"/>
      <c r="F906" s="293"/>
      <c r="G906" s="333"/>
      <c r="H906" s="332"/>
      <c r="I906" s="274" t="s">
        <v>767</v>
      </c>
      <c r="J906" s="274"/>
      <c r="K906" s="274"/>
      <c r="L906" s="274"/>
      <c r="M906" s="276"/>
      <c r="N906" s="296"/>
    </row>
    <row r="907" spans="1:14" ht="12" customHeight="1">
      <c r="A907" s="86" t="s">
        <v>2266</v>
      </c>
      <c r="B907" s="86" t="s">
        <v>2341</v>
      </c>
      <c r="C907" s="86"/>
      <c r="D907" s="173" t="s">
        <v>2957</v>
      </c>
      <c r="E907" s="59" t="s">
        <v>3020</v>
      </c>
      <c r="F907" s="294">
        <v>3872</v>
      </c>
      <c r="G907" s="333"/>
      <c r="H907" s="332"/>
      <c r="I907" s="286" t="s">
        <v>768</v>
      </c>
      <c r="J907" s="286"/>
      <c r="K907" s="334"/>
      <c r="L907" s="85" t="s">
        <v>769</v>
      </c>
      <c r="M907" s="94" t="s">
        <v>3020</v>
      </c>
      <c r="N907" s="293">
        <v>5561</v>
      </c>
    </row>
    <row r="908" spans="1:14" ht="12" customHeight="1">
      <c r="A908" s="86" t="s">
        <v>2267</v>
      </c>
      <c r="B908" s="86" t="s">
        <v>2342</v>
      </c>
      <c r="C908" s="86"/>
      <c r="D908" s="173" t="s">
        <v>2958</v>
      </c>
      <c r="E908" s="59" t="s">
        <v>3020</v>
      </c>
      <c r="F908" s="294">
        <v>5633</v>
      </c>
      <c r="G908" s="333"/>
      <c r="H908" s="332"/>
      <c r="I908" s="274"/>
      <c r="J908" s="274"/>
      <c r="K908" s="274"/>
      <c r="L908" s="274"/>
      <c r="M908" s="276"/>
      <c r="N908" s="296"/>
    </row>
    <row r="909" spans="1:14" ht="12" customHeight="1">
      <c r="A909" s="286" t="s">
        <v>4191</v>
      </c>
      <c r="B909" s="286" t="s">
        <v>3715</v>
      </c>
      <c r="C909" s="86"/>
      <c r="D909" s="173" t="s">
        <v>2959</v>
      </c>
      <c r="E909" s="59" t="s">
        <v>3020</v>
      </c>
      <c r="F909" s="294">
        <v>7531</v>
      </c>
      <c r="G909" s="333"/>
      <c r="H909" s="332"/>
      <c r="I909" s="57" t="s">
        <v>770</v>
      </c>
      <c r="J909" s="274"/>
      <c r="K909" s="274"/>
      <c r="L909" s="274"/>
      <c r="M909" s="276"/>
      <c r="N909" s="296"/>
    </row>
    <row r="910" spans="1:14" ht="12" customHeight="1">
      <c r="A910" s="286" t="s">
        <v>4193</v>
      </c>
      <c r="B910" s="286" t="s">
        <v>3716</v>
      </c>
      <c r="C910" s="86"/>
      <c r="D910" s="173" t="s">
        <v>252</v>
      </c>
      <c r="E910" s="59" t="s">
        <v>3020</v>
      </c>
      <c r="F910" s="293">
        <v>16050</v>
      </c>
      <c r="G910" s="333"/>
      <c r="H910" s="332"/>
      <c r="I910" s="286" t="s">
        <v>763</v>
      </c>
      <c r="J910" s="286"/>
      <c r="K910" s="334"/>
      <c r="L910" s="85" t="s">
        <v>771</v>
      </c>
      <c r="M910" s="94" t="s">
        <v>3020</v>
      </c>
      <c r="N910" s="293">
        <v>1726</v>
      </c>
    </row>
    <row r="911" spans="1:8" ht="12" customHeight="1">
      <c r="A911" s="63" t="s">
        <v>2261</v>
      </c>
      <c r="B911" s="279"/>
      <c r="C911" s="279"/>
      <c r="D911" s="279"/>
      <c r="E911" s="287"/>
      <c r="F911" s="296"/>
      <c r="G911" s="333"/>
      <c r="H911" s="332"/>
    </row>
    <row r="912" spans="1:14" ht="12" customHeight="1">
      <c r="A912" s="86" t="s">
        <v>2268</v>
      </c>
      <c r="B912" s="86" t="s">
        <v>2341</v>
      </c>
      <c r="C912" s="86"/>
      <c r="D912" s="173" t="s">
        <v>2960</v>
      </c>
      <c r="E912" s="59" t="s">
        <v>3020</v>
      </c>
      <c r="F912" s="294">
        <v>6152</v>
      </c>
      <c r="G912" s="333"/>
      <c r="H912" s="332"/>
      <c r="I912" s="57" t="s">
        <v>188</v>
      </c>
      <c r="J912" s="95"/>
      <c r="K912" s="95"/>
      <c r="L912" s="62"/>
      <c r="M912" s="59"/>
      <c r="N912" s="293"/>
    </row>
    <row r="913" spans="1:14" ht="12" customHeight="1">
      <c r="A913" s="86" t="s">
        <v>2269</v>
      </c>
      <c r="B913" s="86" t="s">
        <v>2342</v>
      </c>
      <c r="C913" s="86"/>
      <c r="D913" s="173" t="s">
        <v>2961</v>
      </c>
      <c r="E913" s="59" t="s">
        <v>3020</v>
      </c>
      <c r="F913" s="294">
        <v>9790</v>
      </c>
      <c r="G913" s="333"/>
      <c r="H913" s="332"/>
      <c r="I913" s="64" t="s">
        <v>4903</v>
      </c>
      <c r="J913" s="58" t="s">
        <v>1074</v>
      </c>
      <c r="K913" s="58"/>
      <c r="L913" s="62"/>
      <c r="M913" s="58"/>
      <c r="N913" s="293"/>
    </row>
    <row r="914" spans="1:14" ht="12" customHeight="1">
      <c r="A914" s="286" t="s">
        <v>4192</v>
      </c>
      <c r="B914" s="286" t="s">
        <v>3715</v>
      </c>
      <c r="C914" s="86"/>
      <c r="D914" s="173" t="s">
        <v>2962</v>
      </c>
      <c r="E914" s="59" t="s">
        <v>3020</v>
      </c>
      <c r="F914" s="294">
        <v>14629</v>
      </c>
      <c r="G914" s="333"/>
      <c r="H914" s="332"/>
      <c r="I914" s="58" t="s">
        <v>1440</v>
      </c>
      <c r="J914" s="58" t="s">
        <v>4904</v>
      </c>
      <c r="K914" s="60"/>
      <c r="L914" s="62" t="s">
        <v>4121</v>
      </c>
      <c r="M914" s="94" t="s">
        <v>3020</v>
      </c>
      <c r="N914" s="294">
        <v>1508</v>
      </c>
    </row>
    <row r="915" spans="7:14" ht="12" customHeight="1">
      <c r="G915" s="333"/>
      <c r="H915" s="332"/>
      <c r="I915" s="58" t="s">
        <v>1441</v>
      </c>
      <c r="J915" s="60" t="s">
        <v>4905</v>
      </c>
      <c r="K915" s="86"/>
      <c r="L915" s="62" t="s">
        <v>4122</v>
      </c>
      <c r="M915" s="94" t="s">
        <v>3020</v>
      </c>
      <c r="N915" s="294">
        <v>1508</v>
      </c>
    </row>
    <row r="916" spans="1:14" ht="12" customHeight="1">
      <c r="A916" s="57" t="s">
        <v>4720</v>
      </c>
      <c r="D916" s="275"/>
      <c r="F916" s="296"/>
      <c r="G916" s="333"/>
      <c r="H916" s="332"/>
      <c r="I916" s="58" t="s">
        <v>1442</v>
      </c>
      <c r="J916" s="60" t="s">
        <v>30</v>
      </c>
      <c r="K916" s="58"/>
      <c r="L916" s="62" t="s">
        <v>2634</v>
      </c>
      <c r="M916" s="94" t="s">
        <v>3020</v>
      </c>
      <c r="N916" s="294">
        <v>1508</v>
      </c>
    </row>
    <row r="917" spans="1:14" ht="12" customHeight="1">
      <c r="A917" s="57" t="s">
        <v>2305</v>
      </c>
      <c r="D917" s="275"/>
      <c r="F917" s="296"/>
      <c r="G917" s="333"/>
      <c r="H917" s="332"/>
      <c r="I917" s="58" t="s">
        <v>1657</v>
      </c>
      <c r="J917" s="58" t="s">
        <v>4906</v>
      </c>
      <c r="K917" s="58"/>
      <c r="L917" s="62" t="s">
        <v>4123</v>
      </c>
      <c r="M917" s="94" t="s">
        <v>3020</v>
      </c>
      <c r="N917" s="294">
        <v>1508</v>
      </c>
    </row>
    <row r="918" spans="1:14" ht="12" customHeight="1">
      <c r="A918" s="57" t="s">
        <v>2703</v>
      </c>
      <c r="D918" s="275"/>
      <c r="F918" s="296"/>
      <c r="G918" s="333"/>
      <c r="H918" s="332"/>
      <c r="I918" s="58" t="s">
        <v>1738</v>
      </c>
      <c r="J918" s="60" t="s">
        <v>31</v>
      </c>
      <c r="K918" s="58"/>
      <c r="L918" s="62" t="s">
        <v>2635</v>
      </c>
      <c r="M918" s="94" t="s">
        <v>3020</v>
      </c>
      <c r="N918" s="294">
        <v>1508</v>
      </c>
    </row>
    <row r="919" spans="1:14" ht="12" customHeight="1">
      <c r="A919" s="64" t="s">
        <v>2270</v>
      </c>
      <c r="B919" s="64" t="s">
        <v>4788</v>
      </c>
      <c r="D919" s="275"/>
      <c r="F919" s="296"/>
      <c r="G919" s="333"/>
      <c r="H919" s="332"/>
      <c r="I919" s="58" t="s">
        <v>1739</v>
      </c>
      <c r="J919" s="60" t="s">
        <v>4907</v>
      </c>
      <c r="K919" s="58"/>
      <c r="L919" s="62" t="s">
        <v>4124</v>
      </c>
      <c r="M919" s="94" t="s">
        <v>3020</v>
      </c>
      <c r="N919" s="294">
        <v>1508</v>
      </c>
    </row>
    <row r="920" spans="1:14" ht="12" customHeight="1">
      <c r="A920" s="58" t="s">
        <v>3875</v>
      </c>
      <c r="B920" s="401" t="s">
        <v>4713</v>
      </c>
      <c r="C920" s="389"/>
      <c r="D920" s="62" t="s">
        <v>3875</v>
      </c>
      <c r="E920" s="59" t="s">
        <v>3020</v>
      </c>
      <c r="F920" s="293">
        <v>228792</v>
      </c>
      <c r="G920" s="333"/>
      <c r="H920" s="332"/>
      <c r="I920" s="58" t="s">
        <v>1740</v>
      </c>
      <c r="J920" s="60" t="s">
        <v>32</v>
      </c>
      <c r="K920" s="58"/>
      <c r="L920" s="62" t="s">
        <v>205</v>
      </c>
      <c r="M920" s="94" t="s">
        <v>3020</v>
      </c>
      <c r="N920" s="294">
        <v>1508</v>
      </c>
    </row>
    <row r="921" spans="1:14" ht="12" customHeight="1">
      <c r="A921" s="58" t="s">
        <v>3876</v>
      </c>
      <c r="B921" s="401" t="s">
        <v>2518</v>
      </c>
      <c r="C921" s="389"/>
      <c r="D921" s="62" t="s">
        <v>3876</v>
      </c>
      <c r="E921" s="59" t="s">
        <v>3020</v>
      </c>
      <c r="F921" s="293">
        <v>243423</v>
      </c>
      <c r="G921" s="333"/>
      <c r="H921" s="332"/>
      <c r="I921" s="58" t="s">
        <v>1741</v>
      </c>
      <c r="J921" s="58" t="s">
        <v>4908</v>
      </c>
      <c r="K921" s="58"/>
      <c r="L921" s="62" t="s">
        <v>4125</v>
      </c>
      <c r="M921" s="94" t="s">
        <v>3020</v>
      </c>
      <c r="N921" s="294">
        <v>1508</v>
      </c>
    </row>
    <row r="922" spans="1:14" ht="12" customHeight="1">
      <c r="A922" s="58" t="s">
        <v>3877</v>
      </c>
      <c r="B922" s="401" t="s">
        <v>4714</v>
      </c>
      <c r="C922" s="389"/>
      <c r="D922" s="62" t="s">
        <v>3877</v>
      </c>
      <c r="E922" s="59" t="s">
        <v>3020</v>
      </c>
      <c r="F922" s="293">
        <v>271946</v>
      </c>
      <c r="G922" s="333"/>
      <c r="H922" s="332"/>
      <c r="I922" s="58" t="s">
        <v>1742</v>
      </c>
      <c r="J922" s="419" t="s">
        <v>4911</v>
      </c>
      <c r="K922" s="58"/>
      <c r="L922" s="62" t="s">
        <v>206</v>
      </c>
      <c r="M922" s="94" t="s">
        <v>3020</v>
      </c>
      <c r="N922" s="294">
        <v>1508</v>
      </c>
    </row>
    <row r="923" spans="1:14" ht="12" customHeight="1">
      <c r="A923" s="58" t="s">
        <v>3878</v>
      </c>
      <c r="B923" s="401" t="s">
        <v>4715</v>
      </c>
      <c r="C923" s="389"/>
      <c r="D923" s="62" t="s">
        <v>3878</v>
      </c>
      <c r="E923" s="59" t="s">
        <v>3020</v>
      </c>
      <c r="F923" s="293">
        <v>316354</v>
      </c>
      <c r="G923" s="333"/>
      <c r="H923" s="332"/>
      <c r="I923" s="58" t="s">
        <v>1743</v>
      </c>
      <c r="J923" s="419" t="s">
        <v>4909</v>
      </c>
      <c r="K923" s="58"/>
      <c r="L923" s="62" t="s">
        <v>56</v>
      </c>
      <c r="M923" s="94" t="s">
        <v>3020</v>
      </c>
      <c r="N923" s="294">
        <v>1508</v>
      </c>
    </row>
    <row r="924" spans="1:14" ht="12" customHeight="1">
      <c r="A924" s="58" t="s">
        <v>3879</v>
      </c>
      <c r="B924" s="401" t="s">
        <v>4716</v>
      </c>
      <c r="C924" s="389"/>
      <c r="D924" s="62" t="s">
        <v>3879</v>
      </c>
      <c r="E924" s="59" t="s">
        <v>3020</v>
      </c>
      <c r="F924" s="293">
        <v>576895</v>
      </c>
      <c r="G924" s="333"/>
      <c r="H924" s="332"/>
      <c r="I924" s="274"/>
      <c r="J924" s="274"/>
      <c r="K924" s="274"/>
      <c r="L924" s="274"/>
      <c r="M924" s="276"/>
      <c r="N924" s="296"/>
    </row>
    <row r="925" spans="1:14" ht="12" customHeight="1">
      <c r="A925" s="58" t="s">
        <v>2304</v>
      </c>
      <c r="B925" s="401" t="s">
        <v>4717</v>
      </c>
      <c r="C925" s="389"/>
      <c r="D925" s="62" t="s">
        <v>2304</v>
      </c>
      <c r="E925" s="59" t="s">
        <v>3020</v>
      </c>
      <c r="F925" s="293">
        <v>614072</v>
      </c>
      <c r="G925" s="333"/>
      <c r="H925" s="332"/>
      <c r="I925" s="64" t="s">
        <v>4916</v>
      </c>
      <c r="J925" s="58"/>
      <c r="K925" s="58"/>
      <c r="L925" s="62"/>
      <c r="M925" s="58"/>
      <c r="N925" s="293"/>
    </row>
    <row r="926" spans="1:14" ht="12" customHeight="1">
      <c r="A926" s="58" t="s">
        <v>2306</v>
      </c>
      <c r="B926" s="401" t="s">
        <v>4718</v>
      </c>
      <c r="C926" s="389"/>
      <c r="D926" s="62" t="s">
        <v>2306</v>
      </c>
      <c r="E926" s="59" t="s">
        <v>3020</v>
      </c>
      <c r="F926" s="293">
        <v>896395</v>
      </c>
      <c r="G926" s="333"/>
      <c r="H926" s="332"/>
      <c r="I926" s="60" t="s">
        <v>1744</v>
      </c>
      <c r="J926" s="58" t="s">
        <v>4906</v>
      </c>
      <c r="K926" s="60"/>
      <c r="L926" s="62" t="s">
        <v>4126</v>
      </c>
      <c r="M926" s="94" t="s">
        <v>3020</v>
      </c>
      <c r="N926" s="294">
        <v>1795</v>
      </c>
    </row>
    <row r="927" spans="1:14" ht="12" customHeight="1">
      <c r="A927" s="58" t="s">
        <v>2307</v>
      </c>
      <c r="B927" s="401" t="s">
        <v>4719</v>
      </c>
      <c r="C927" s="389"/>
      <c r="D927" s="62" t="s">
        <v>2307</v>
      </c>
      <c r="E927" s="59" t="s">
        <v>3020</v>
      </c>
      <c r="F927" s="294">
        <v>1215847</v>
      </c>
      <c r="G927" s="333"/>
      <c r="H927" s="332"/>
      <c r="I927" s="60" t="s">
        <v>1745</v>
      </c>
      <c r="J927" s="58" t="s">
        <v>4907</v>
      </c>
      <c r="K927" s="60"/>
      <c r="L927" s="62" t="s">
        <v>4127</v>
      </c>
      <c r="M927" s="94" t="s">
        <v>3020</v>
      </c>
      <c r="N927" s="294">
        <v>1795</v>
      </c>
    </row>
    <row r="928" spans="1:14" ht="12" customHeight="1">
      <c r="A928" s="443"/>
      <c r="B928" s="443"/>
      <c r="C928" s="443"/>
      <c r="D928" s="444"/>
      <c r="E928" s="444"/>
      <c r="F928" s="445"/>
      <c r="G928" s="333"/>
      <c r="H928" s="332"/>
      <c r="I928" s="60" t="s">
        <v>1746</v>
      </c>
      <c r="J928" s="58" t="s">
        <v>32</v>
      </c>
      <c r="K928" s="58"/>
      <c r="L928" s="62" t="s">
        <v>211</v>
      </c>
      <c r="M928" s="94" t="s">
        <v>3020</v>
      </c>
      <c r="N928" s="294">
        <v>1795</v>
      </c>
    </row>
    <row r="929" spans="1:14" ht="12" customHeight="1">
      <c r="A929" s="64" t="s">
        <v>4712</v>
      </c>
      <c r="B929" s="64" t="s">
        <v>2308</v>
      </c>
      <c r="C929" s="443"/>
      <c r="D929" s="444"/>
      <c r="E929" s="444"/>
      <c r="F929" s="445"/>
      <c r="G929" s="333"/>
      <c r="H929" s="332"/>
      <c r="I929" s="60" t="s">
        <v>1747</v>
      </c>
      <c r="J929" s="58" t="s">
        <v>4908</v>
      </c>
      <c r="K929" s="86"/>
      <c r="L929" s="62" t="s">
        <v>4128</v>
      </c>
      <c r="M929" s="94" t="s">
        <v>3020</v>
      </c>
      <c r="N929" s="294">
        <v>1795</v>
      </c>
    </row>
    <row r="930" spans="1:14" ht="12" customHeight="1">
      <c r="A930" s="58" t="s">
        <v>2309</v>
      </c>
      <c r="B930" s="401" t="s">
        <v>4713</v>
      </c>
      <c r="C930" s="389"/>
      <c r="D930" s="62" t="s">
        <v>2309</v>
      </c>
      <c r="E930" s="59" t="s">
        <v>3020</v>
      </c>
      <c r="F930" s="293">
        <v>301224</v>
      </c>
      <c r="G930" s="333"/>
      <c r="H930" s="332"/>
      <c r="I930" s="60" t="s">
        <v>1748</v>
      </c>
      <c r="J930" s="58" t="s">
        <v>4911</v>
      </c>
      <c r="K930" s="58"/>
      <c r="L930" s="62" t="s">
        <v>212</v>
      </c>
      <c r="M930" s="94" t="s">
        <v>3020</v>
      </c>
      <c r="N930" s="294">
        <v>1795</v>
      </c>
    </row>
    <row r="931" spans="1:14" ht="12" customHeight="1">
      <c r="A931" s="58" t="s">
        <v>2310</v>
      </c>
      <c r="B931" s="401" t="s">
        <v>2518</v>
      </c>
      <c r="C931" s="389"/>
      <c r="D931" s="62" t="s">
        <v>2310</v>
      </c>
      <c r="E931" s="59" t="s">
        <v>3020</v>
      </c>
      <c r="F931" s="293">
        <v>329173</v>
      </c>
      <c r="G931" s="333"/>
      <c r="H931" s="332"/>
      <c r="I931" s="60" t="s">
        <v>1749</v>
      </c>
      <c r="J931" s="60" t="s">
        <v>4909</v>
      </c>
      <c r="K931" s="58"/>
      <c r="L931" s="62" t="s">
        <v>4129</v>
      </c>
      <c r="M931" s="94" t="s">
        <v>3020</v>
      </c>
      <c r="N931" s="294">
        <v>1795</v>
      </c>
    </row>
    <row r="932" spans="1:14" ht="12" customHeight="1">
      <c r="A932" s="58" t="s">
        <v>2311</v>
      </c>
      <c r="B932" s="401" t="s">
        <v>4714</v>
      </c>
      <c r="C932" s="389"/>
      <c r="D932" s="62" t="s">
        <v>2311</v>
      </c>
      <c r="E932" s="59" t="s">
        <v>3020</v>
      </c>
      <c r="F932" s="293">
        <v>390818</v>
      </c>
      <c r="G932" s="333"/>
      <c r="H932" s="332"/>
      <c r="I932" s="58" t="s">
        <v>2087</v>
      </c>
      <c r="J932" s="58" t="s">
        <v>3910</v>
      </c>
      <c r="K932" s="86"/>
      <c r="L932" s="62" t="s">
        <v>207</v>
      </c>
      <c r="M932" s="94" t="s">
        <v>3020</v>
      </c>
      <c r="N932" s="294">
        <v>1795</v>
      </c>
    </row>
    <row r="933" spans="1:14" ht="12" customHeight="1">
      <c r="A933" s="58" t="s">
        <v>2312</v>
      </c>
      <c r="B933" s="401" t="s">
        <v>4715</v>
      </c>
      <c r="C933" s="389"/>
      <c r="D933" s="62" t="s">
        <v>2312</v>
      </c>
      <c r="E933" s="59" t="s">
        <v>3020</v>
      </c>
      <c r="F933" s="293">
        <v>465277</v>
      </c>
      <c r="G933" s="333"/>
      <c r="H933" s="332"/>
      <c r="I933" s="58" t="s">
        <v>2088</v>
      </c>
      <c r="J933" s="420" t="s">
        <v>4910</v>
      </c>
      <c r="K933" s="58"/>
      <c r="L933" s="62" t="s">
        <v>4130</v>
      </c>
      <c r="M933" s="94" t="s">
        <v>3020</v>
      </c>
      <c r="N933" s="294">
        <v>1795</v>
      </c>
    </row>
    <row r="934" spans="1:8" ht="12" customHeight="1">
      <c r="A934" s="58" t="s">
        <v>2313</v>
      </c>
      <c r="B934" s="401" t="s">
        <v>4716</v>
      </c>
      <c r="C934" s="389"/>
      <c r="D934" s="62" t="s">
        <v>2313</v>
      </c>
      <c r="E934" s="59" t="s">
        <v>3020</v>
      </c>
      <c r="F934" s="293">
        <v>678168</v>
      </c>
      <c r="G934" s="333"/>
      <c r="H934" s="332"/>
    </row>
    <row r="935" spans="1:14" ht="12" customHeight="1">
      <c r="A935" s="58" t="s">
        <v>2314</v>
      </c>
      <c r="B935" s="401" t="s">
        <v>4717</v>
      </c>
      <c r="C935" s="389"/>
      <c r="D935" s="62" t="s">
        <v>2314</v>
      </c>
      <c r="E935" s="59" t="s">
        <v>3020</v>
      </c>
      <c r="F935" s="293">
        <v>866047</v>
      </c>
      <c r="G935" s="333"/>
      <c r="H935" s="332"/>
      <c r="I935" s="63" t="s">
        <v>4917</v>
      </c>
      <c r="J935" s="58"/>
      <c r="K935" s="58"/>
      <c r="L935" s="62"/>
      <c r="M935" s="58"/>
      <c r="N935" s="293"/>
    </row>
    <row r="936" spans="1:14" ht="12" customHeight="1">
      <c r="A936" s="279"/>
      <c r="B936" s="279"/>
      <c r="C936" s="279"/>
      <c r="D936" s="279"/>
      <c r="E936" s="287"/>
      <c r="F936" s="296"/>
      <c r="G936" s="333"/>
      <c r="H936" s="332"/>
      <c r="I936" s="58" t="s">
        <v>2089</v>
      </c>
      <c r="J936" s="58" t="s">
        <v>4911</v>
      </c>
      <c r="K936" s="60"/>
      <c r="L936" s="62" t="s">
        <v>57</v>
      </c>
      <c r="M936" s="94" t="s">
        <v>3020</v>
      </c>
      <c r="N936" s="293">
        <v>2581</v>
      </c>
    </row>
    <row r="937" spans="1:14" ht="12" customHeight="1">
      <c r="A937" s="64" t="s">
        <v>2315</v>
      </c>
      <c r="B937" s="64"/>
      <c r="C937" s="443"/>
      <c r="D937" s="444"/>
      <c r="E937" s="444"/>
      <c r="F937" s="445"/>
      <c r="G937" s="333"/>
      <c r="H937" s="332"/>
      <c r="I937" s="60" t="s">
        <v>1439</v>
      </c>
      <c r="J937" s="419" t="s">
        <v>4909</v>
      </c>
      <c r="K937" s="58"/>
      <c r="L937" s="62" t="s">
        <v>4134</v>
      </c>
      <c r="M937" s="94" t="s">
        <v>3020</v>
      </c>
      <c r="N937" s="293">
        <v>2581</v>
      </c>
    </row>
    <row r="938" spans="1:14" ht="12" customHeight="1">
      <c r="A938" s="60" t="s">
        <v>555</v>
      </c>
      <c r="B938" s="401"/>
      <c r="C938" s="389"/>
      <c r="D938" s="62" t="s">
        <v>555</v>
      </c>
      <c r="E938" s="59" t="s">
        <v>3020</v>
      </c>
      <c r="F938" s="293">
        <v>30848</v>
      </c>
      <c r="G938" s="333"/>
      <c r="H938" s="332"/>
      <c r="I938" s="60" t="s">
        <v>2090</v>
      </c>
      <c r="J938" s="419" t="s">
        <v>4910</v>
      </c>
      <c r="K938" s="58"/>
      <c r="L938" s="62" t="s">
        <v>4131</v>
      </c>
      <c r="M938" s="94" t="s">
        <v>3020</v>
      </c>
      <c r="N938" s="293">
        <v>2581</v>
      </c>
    </row>
    <row r="939" spans="1:14" ht="12" customHeight="1">
      <c r="A939" s="279"/>
      <c r="B939" s="279"/>
      <c r="C939" s="279"/>
      <c r="D939" s="279"/>
      <c r="E939" s="287"/>
      <c r="F939" s="296"/>
      <c r="G939" s="333"/>
      <c r="H939" s="332"/>
      <c r="I939" s="60" t="s">
        <v>2091</v>
      </c>
      <c r="J939" s="446" t="s">
        <v>4912</v>
      </c>
      <c r="K939" s="86"/>
      <c r="L939" s="62" t="s">
        <v>4132</v>
      </c>
      <c r="M939" s="94" t="s">
        <v>3020</v>
      </c>
      <c r="N939" s="293">
        <v>2581</v>
      </c>
    </row>
    <row r="940" spans="1:14" ht="12" customHeight="1">
      <c r="A940" s="64" t="s">
        <v>2316</v>
      </c>
      <c r="B940" s="443"/>
      <c r="C940" s="443"/>
      <c r="D940" s="444"/>
      <c r="E940" s="444"/>
      <c r="F940" s="445"/>
      <c r="G940" s="333"/>
      <c r="H940" s="332"/>
      <c r="I940" s="60" t="s">
        <v>2092</v>
      </c>
      <c r="J940" s="60" t="s">
        <v>3882</v>
      </c>
      <c r="K940" s="58"/>
      <c r="L940" s="62" t="s">
        <v>208</v>
      </c>
      <c r="M940" s="94" t="s">
        <v>3020</v>
      </c>
      <c r="N940" s="293">
        <v>3039</v>
      </c>
    </row>
    <row r="941" spans="1:14" ht="12" customHeight="1">
      <c r="A941" s="64" t="s">
        <v>2317</v>
      </c>
      <c r="B941" s="443"/>
      <c r="C941" s="443"/>
      <c r="D941" s="444"/>
      <c r="E941" s="444"/>
      <c r="F941" s="445"/>
      <c r="G941" s="333"/>
      <c r="H941" s="332"/>
      <c r="I941" s="60" t="s">
        <v>2093</v>
      </c>
      <c r="J941" s="58" t="s">
        <v>4913</v>
      </c>
      <c r="K941" s="58"/>
      <c r="L941" s="62" t="s">
        <v>4133</v>
      </c>
      <c r="M941" s="94" t="s">
        <v>3020</v>
      </c>
      <c r="N941" s="293">
        <v>3039</v>
      </c>
    </row>
    <row r="942" spans="1:14" ht="12" customHeight="1">
      <c r="A942" s="58" t="s">
        <v>2318</v>
      </c>
      <c r="B942" s="401" t="s">
        <v>2319</v>
      </c>
      <c r="C942" s="389"/>
      <c r="D942" s="62" t="s">
        <v>2318</v>
      </c>
      <c r="E942" s="59" t="s">
        <v>3020</v>
      </c>
      <c r="F942" s="293">
        <v>8733</v>
      </c>
      <c r="G942" s="333"/>
      <c r="H942" s="332"/>
      <c r="I942" s="60" t="s">
        <v>3729</v>
      </c>
      <c r="J942" s="58" t="s">
        <v>2512</v>
      </c>
      <c r="K942" s="60"/>
      <c r="L942" s="62" t="s">
        <v>10</v>
      </c>
      <c r="M942" s="94" t="s">
        <v>3020</v>
      </c>
      <c r="N942" s="294">
        <v>3334</v>
      </c>
    </row>
    <row r="943" spans="1:14" ht="12" customHeight="1">
      <c r="A943" s="58" t="s">
        <v>2320</v>
      </c>
      <c r="B943" s="401" t="s">
        <v>2321</v>
      </c>
      <c r="C943" s="389"/>
      <c r="D943" s="62" t="s">
        <v>2320</v>
      </c>
      <c r="E943" s="59" t="s">
        <v>3020</v>
      </c>
      <c r="F943" s="293">
        <v>8733</v>
      </c>
      <c r="G943" s="333"/>
      <c r="H943" s="332"/>
      <c r="I943" s="60" t="s">
        <v>3730</v>
      </c>
      <c r="J943" s="60" t="s">
        <v>33</v>
      </c>
      <c r="K943" s="58"/>
      <c r="L943" s="62" t="s">
        <v>214</v>
      </c>
      <c r="M943" s="94" t="s">
        <v>3020</v>
      </c>
      <c r="N943" s="294">
        <v>3960</v>
      </c>
    </row>
    <row r="944" spans="1:14" ht="12" customHeight="1">
      <c r="A944" s="58" t="s">
        <v>2322</v>
      </c>
      <c r="B944" s="401" t="s">
        <v>2323</v>
      </c>
      <c r="C944" s="389"/>
      <c r="D944" s="62" t="s">
        <v>2322</v>
      </c>
      <c r="E944" s="59" t="s">
        <v>3020</v>
      </c>
      <c r="F944" s="293">
        <v>8733</v>
      </c>
      <c r="G944" s="333"/>
      <c r="H944" s="332"/>
      <c r="I944" s="63"/>
      <c r="L944" s="173"/>
      <c r="N944" s="293"/>
    </row>
    <row r="945" spans="1:14" ht="12" customHeight="1">
      <c r="A945" s="58" t="s">
        <v>2324</v>
      </c>
      <c r="B945" s="401" t="s">
        <v>2325</v>
      </c>
      <c r="C945" s="389"/>
      <c r="D945" s="62" t="s">
        <v>2324</v>
      </c>
      <c r="E945" s="59" t="s">
        <v>3020</v>
      </c>
      <c r="F945" s="293">
        <v>8733</v>
      </c>
      <c r="G945" s="333"/>
      <c r="H945" s="332"/>
      <c r="I945" s="64" t="s">
        <v>2508</v>
      </c>
      <c r="J945" s="58"/>
      <c r="K945" s="58"/>
      <c r="L945" s="62"/>
      <c r="M945" s="58"/>
      <c r="N945" s="293"/>
    </row>
    <row r="946" spans="1:14" ht="12" customHeight="1">
      <c r="A946" s="58" t="s">
        <v>2326</v>
      </c>
      <c r="B946" s="401" t="s">
        <v>2327</v>
      </c>
      <c r="C946" s="389"/>
      <c r="D946" s="62" t="s">
        <v>2326</v>
      </c>
      <c r="E946" s="59" t="s">
        <v>3020</v>
      </c>
      <c r="F946" s="294">
        <v>8787</v>
      </c>
      <c r="G946" s="333"/>
      <c r="H946" s="332"/>
      <c r="I946" s="60" t="s">
        <v>3731</v>
      </c>
      <c r="J946" s="58" t="s">
        <v>4913</v>
      </c>
      <c r="K946" s="60"/>
      <c r="L946" s="62" t="s">
        <v>4135</v>
      </c>
      <c r="M946" s="94" t="s">
        <v>3020</v>
      </c>
      <c r="N946" s="293">
        <v>3039</v>
      </c>
    </row>
    <row r="947" spans="1:14" ht="12" customHeight="1">
      <c r="A947" s="58" t="s">
        <v>2328</v>
      </c>
      <c r="B947" s="401" t="s">
        <v>2329</v>
      </c>
      <c r="C947" s="389"/>
      <c r="D947" s="62" t="s">
        <v>2328</v>
      </c>
      <c r="E947" s="59" t="s">
        <v>3020</v>
      </c>
      <c r="F947" s="293">
        <v>8733</v>
      </c>
      <c r="G947" s="333"/>
      <c r="H947" s="332"/>
      <c r="I947" s="60" t="s">
        <v>3732</v>
      </c>
      <c r="J947" s="58" t="s">
        <v>4914</v>
      </c>
      <c r="K947" s="58"/>
      <c r="L947" s="62" t="s">
        <v>4136</v>
      </c>
      <c r="M947" s="94" t="s">
        <v>3020</v>
      </c>
      <c r="N947" s="294">
        <v>3926</v>
      </c>
    </row>
    <row r="948" spans="1:14" ht="12" customHeight="1">
      <c r="A948" s="279"/>
      <c r="B948" s="279"/>
      <c r="C948" s="279"/>
      <c r="D948" s="280"/>
      <c r="E948" s="287"/>
      <c r="F948" s="296"/>
      <c r="G948" s="333"/>
      <c r="H948" s="332"/>
      <c r="N948" s="296"/>
    </row>
    <row r="949" spans="1:14" ht="12" customHeight="1">
      <c r="A949" s="348" t="s">
        <v>492</v>
      </c>
      <c r="B949" s="349"/>
      <c r="C949" s="350"/>
      <c r="D949" s="351"/>
      <c r="E949" s="352"/>
      <c r="F949" s="353"/>
      <c r="G949" s="354"/>
      <c r="H949" s="355" t="s">
        <v>2641</v>
      </c>
      <c r="I949" s="356"/>
      <c r="J949" s="356"/>
      <c r="K949" s="356"/>
      <c r="L949" s="357"/>
      <c r="M949" s="358"/>
      <c r="N949" s="359"/>
    </row>
    <row r="950" spans="1:14" ht="12" customHeight="1">
      <c r="A950" s="140" t="s">
        <v>491</v>
      </c>
      <c r="B950" s="139"/>
      <c r="D950" s="275"/>
      <c r="F950" s="296"/>
      <c r="G950" s="361"/>
      <c r="L950" s="143"/>
      <c r="N950" s="360">
        <v>12</v>
      </c>
    </row>
    <row r="951" spans="1:14" ht="12" customHeight="1">
      <c r="A951" s="140"/>
      <c r="B951" s="58"/>
      <c r="C951" s="303"/>
      <c r="D951" s="362"/>
      <c r="E951" s="304"/>
      <c r="F951" s="363"/>
      <c r="G951" s="361"/>
      <c r="H951" s="305"/>
      <c r="I951" s="305"/>
      <c r="J951" s="305"/>
      <c r="K951" s="305"/>
      <c r="L951" s="62"/>
      <c r="M951" s="307"/>
      <c r="N951" s="297"/>
    </row>
    <row r="952" spans="1:14" ht="12" customHeight="1">
      <c r="A952" s="58" t="s">
        <v>2649</v>
      </c>
      <c r="B952" s="58"/>
      <c r="C952" s="86"/>
      <c r="D952" s="173"/>
      <c r="E952" s="94"/>
      <c r="F952" s="297"/>
      <c r="G952" s="86"/>
      <c r="H952" s="86"/>
      <c r="I952" s="86"/>
      <c r="J952" s="86"/>
      <c r="K952" s="86"/>
      <c r="L952" s="62"/>
      <c r="M952" s="364"/>
      <c r="N952" s="363"/>
    </row>
    <row r="953" spans="1:14" ht="12" customHeight="1">
      <c r="A953" s="153" t="s">
        <v>4798</v>
      </c>
      <c r="B953" s="153"/>
      <c r="C953" s="153"/>
      <c r="D953" s="317" t="s">
        <v>4799</v>
      </c>
      <c r="E953" s="318" t="s">
        <v>2638</v>
      </c>
      <c r="F953" s="365" t="s">
        <v>3153</v>
      </c>
      <c r="G953" s="320"/>
      <c r="H953" s="321"/>
      <c r="I953" s="153" t="s">
        <v>4798</v>
      </c>
      <c r="J953" s="153"/>
      <c r="K953" s="153"/>
      <c r="L953" s="317" t="s">
        <v>4799</v>
      </c>
      <c r="M953" s="318" t="s">
        <v>2638</v>
      </c>
      <c r="N953" s="365" t="s">
        <v>3153</v>
      </c>
    </row>
    <row r="954" spans="1:14" ht="12" customHeight="1">
      <c r="A954" s="323"/>
      <c r="B954" s="323"/>
      <c r="C954" s="323"/>
      <c r="D954" s="324" t="s">
        <v>3941</v>
      </c>
      <c r="E954" s="325" t="s">
        <v>2639</v>
      </c>
      <c r="F954" s="366" t="s">
        <v>2640</v>
      </c>
      <c r="G954" s="327"/>
      <c r="H954" s="328"/>
      <c r="I954" s="323"/>
      <c r="J954" s="323"/>
      <c r="K954" s="323"/>
      <c r="L954" s="324" t="s">
        <v>3941</v>
      </c>
      <c r="M954" s="325" t="s">
        <v>2639</v>
      </c>
      <c r="N954" s="366" t="s">
        <v>2640</v>
      </c>
    </row>
    <row r="955" spans="1:14" ht="12" customHeight="1">
      <c r="A955" s="60"/>
      <c r="B955" s="285"/>
      <c r="C955" s="95"/>
      <c r="D955" s="62"/>
      <c r="E955" s="277"/>
      <c r="F955" s="293"/>
      <c r="G955" s="333"/>
      <c r="H955" s="332"/>
      <c r="N955" s="296"/>
    </row>
    <row r="956" spans="1:8" ht="12" customHeight="1">
      <c r="A956" s="60" t="s">
        <v>3733</v>
      </c>
      <c r="B956" s="58" t="s">
        <v>4915</v>
      </c>
      <c r="C956" s="58"/>
      <c r="D956" s="62" t="s">
        <v>4137</v>
      </c>
      <c r="E956" s="94" t="s">
        <v>3020</v>
      </c>
      <c r="F956" s="294">
        <v>3929</v>
      </c>
      <c r="G956" s="333"/>
      <c r="H956" s="332"/>
    </row>
    <row r="957" spans="1:14" ht="12" customHeight="1">
      <c r="A957" s="60" t="s">
        <v>3734</v>
      </c>
      <c r="B957" s="60" t="s">
        <v>981</v>
      </c>
      <c r="C957" s="86"/>
      <c r="D957" s="62" t="s">
        <v>209</v>
      </c>
      <c r="E957" s="94" t="s">
        <v>3020</v>
      </c>
      <c r="F957" s="294">
        <v>4698</v>
      </c>
      <c r="G957" s="333"/>
      <c r="H957" s="332"/>
      <c r="I957" s="460" t="s">
        <v>4047</v>
      </c>
      <c r="J957" s="95"/>
      <c r="K957" s="334"/>
      <c r="L957" s="62"/>
      <c r="M957" s="94"/>
      <c r="N957" s="465"/>
    </row>
    <row r="958" spans="1:14" ht="12" customHeight="1">
      <c r="A958" s="86"/>
      <c r="B958" s="86"/>
      <c r="C958" s="86"/>
      <c r="D958" s="173"/>
      <c r="E958" s="94"/>
      <c r="F958" s="293"/>
      <c r="G958" s="333"/>
      <c r="H958" s="332"/>
      <c r="I958" s="461" t="s">
        <v>4038</v>
      </c>
      <c r="J958" s="386"/>
      <c r="K958" s="334"/>
      <c r="L958" s="62"/>
      <c r="M958" s="59"/>
      <c r="N958" s="294"/>
    </row>
    <row r="959" spans="1:14" ht="12" customHeight="1">
      <c r="A959" s="57" t="s">
        <v>4229</v>
      </c>
      <c r="B959" s="58"/>
      <c r="C959" s="60"/>
      <c r="D959" s="62"/>
      <c r="E959" s="58"/>
      <c r="F959" s="293"/>
      <c r="G959" s="333"/>
      <c r="H959" s="332"/>
      <c r="I959" s="462" t="s">
        <v>532</v>
      </c>
      <c r="J959" s="95"/>
      <c r="K959" s="334"/>
      <c r="L959" s="463"/>
      <c r="M959" s="94"/>
      <c r="N959" s="295"/>
    </row>
    <row r="960" spans="1:14" ht="12" customHeight="1">
      <c r="A960" s="63" t="s">
        <v>2509</v>
      </c>
      <c r="B960" s="58"/>
      <c r="C960" s="60"/>
      <c r="D960" s="62"/>
      <c r="E960" s="58"/>
      <c r="F960" s="293"/>
      <c r="G960" s="333"/>
      <c r="H960" s="332"/>
      <c r="I960" s="388" t="s">
        <v>4048</v>
      </c>
      <c r="J960" s="386" t="s">
        <v>3903</v>
      </c>
      <c r="K960" s="334"/>
      <c r="L960" s="62" t="s">
        <v>4049</v>
      </c>
      <c r="M960" s="277" t="s">
        <v>3020</v>
      </c>
      <c r="N960" s="293">
        <v>24740</v>
      </c>
    </row>
    <row r="961" spans="1:14" ht="12" customHeight="1">
      <c r="A961" s="60" t="s">
        <v>2076</v>
      </c>
      <c r="B961" s="58"/>
      <c r="C961" s="399" t="s">
        <v>4922</v>
      </c>
      <c r="D961" s="62" t="s">
        <v>64</v>
      </c>
      <c r="E961" s="94" t="s">
        <v>3020</v>
      </c>
      <c r="F961" s="293">
        <v>819</v>
      </c>
      <c r="G961" s="333"/>
      <c r="H961" s="332"/>
      <c r="I961" s="286"/>
      <c r="J961" s="386"/>
      <c r="K961" s="334"/>
      <c r="L961" s="62"/>
      <c r="M961" s="277"/>
      <c r="N961" s="293"/>
    </row>
    <row r="962" spans="1:14" ht="12" customHeight="1">
      <c r="A962" s="60" t="s">
        <v>1595</v>
      </c>
      <c r="B962" s="58"/>
      <c r="C962" s="401" t="s">
        <v>4923</v>
      </c>
      <c r="D962" s="62" t="s">
        <v>65</v>
      </c>
      <c r="E962" s="94" t="s">
        <v>3020</v>
      </c>
      <c r="F962" s="293">
        <v>953</v>
      </c>
      <c r="G962" s="333"/>
      <c r="H962" s="332"/>
      <c r="I962" s="462" t="s">
        <v>2372</v>
      </c>
      <c r="J962" s="274"/>
      <c r="K962" s="274"/>
      <c r="L962" s="275"/>
      <c r="M962" s="276"/>
      <c r="N962" s="296"/>
    </row>
    <row r="963" spans="1:14" ht="12" customHeight="1">
      <c r="A963" s="60" t="s">
        <v>2077</v>
      </c>
      <c r="B963" s="58"/>
      <c r="C963" s="401" t="s">
        <v>4924</v>
      </c>
      <c r="D963" s="62" t="s">
        <v>66</v>
      </c>
      <c r="E963" s="94" t="s">
        <v>3020</v>
      </c>
      <c r="F963" s="293">
        <v>1159</v>
      </c>
      <c r="G963" s="333"/>
      <c r="H963" s="332"/>
      <c r="I963" s="388" t="s">
        <v>4050</v>
      </c>
      <c r="J963" s="386" t="s">
        <v>3903</v>
      </c>
      <c r="K963" s="334"/>
      <c r="L963" s="62" t="s">
        <v>4051</v>
      </c>
      <c r="M963" s="277" t="s">
        <v>3020</v>
      </c>
      <c r="N963" s="293">
        <v>28515</v>
      </c>
    </row>
    <row r="964" spans="1:14" ht="12" customHeight="1">
      <c r="A964" s="60" t="s">
        <v>2078</v>
      </c>
      <c r="B964" s="58"/>
      <c r="C964" s="401" t="s">
        <v>4925</v>
      </c>
      <c r="D964" s="62" t="s">
        <v>67</v>
      </c>
      <c r="E964" s="94" t="s">
        <v>3020</v>
      </c>
      <c r="F964" s="293">
        <v>1507</v>
      </c>
      <c r="G964" s="333"/>
      <c r="H964" s="332"/>
      <c r="I964" s="286"/>
      <c r="J964" s="386"/>
      <c r="K964" s="334"/>
      <c r="L964" s="62"/>
      <c r="M964" s="59"/>
      <c r="N964" s="293"/>
    </row>
    <row r="965" spans="1:14" ht="12" customHeight="1">
      <c r="A965" s="60"/>
      <c r="B965" s="285"/>
      <c r="C965" s="95"/>
      <c r="D965" s="62"/>
      <c r="E965" s="277"/>
      <c r="F965" s="293"/>
      <c r="G965" s="333"/>
      <c r="H965" s="332"/>
      <c r="I965" s="462" t="s">
        <v>2373</v>
      </c>
      <c r="J965" s="386"/>
      <c r="K965" s="334"/>
      <c r="L965" s="62"/>
      <c r="M965" s="59"/>
      <c r="N965" s="293"/>
    </row>
    <row r="966" spans="1:14" ht="12" customHeight="1">
      <c r="A966" s="284" t="s">
        <v>2195</v>
      </c>
      <c r="B966" s="334"/>
      <c r="C966" s="334"/>
      <c r="D966" s="381"/>
      <c r="E966" s="382"/>
      <c r="F966" s="301"/>
      <c r="G966" s="333"/>
      <c r="H966" s="332"/>
      <c r="I966" s="388" t="s">
        <v>4052</v>
      </c>
      <c r="J966" s="386" t="s">
        <v>3903</v>
      </c>
      <c r="K966" s="334"/>
      <c r="L966" s="62" t="s">
        <v>4053</v>
      </c>
      <c r="M966" s="277" t="s">
        <v>3020</v>
      </c>
      <c r="N966" s="293">
        <v>31096</v>
      </c>
    </row>
    <row r="967" spans="1:14" ht="12" customHeight="1">
      <c r="A967" s="60" t="s">
        <v>4163</v>
      </c>
      <c r="B967" s="447" t="s">
        <v>2196</v>
      </c>
      <c r="C967" s="86"/>
      <c r="D967" s="62" t="s">
        <v>3082</v>
      </c>
      <c r="E967" s="59" t="s">
        <v>3020</v>
      </c>
      <c r="F967" s="293">
        <v>11952</v>
      </c>
      <c r="G967" s="333"/>
      <c r="H967" s="332"/>
      <c r="I967" s="274"/>
      <c r="J967" s="95"/>
      <c r="K967" s="334"/>
      <c r="L967" s="62"/>
      <c r="M967" s="94"/>
      <c r="N967" s="465"/>
    </row>
    <row r="968" spans="4:14" ht="12" customHeight="1">
      <c r="D968" s="275"/>
      <c r="F968" s="296"/>
      <c r="G968" s="333"/>
      <c r="H968" s="332"/>
      <c r="I968" s="462" t="s">
        <v>2373</v>
      </c>
      <c r="J968" s="386"/>
      <c r="K968" s="334"/>
      <c r="L968" s="62"/>
      <c r="M968" s="59"/>
      <c r="N968" s="293"/>
    </row>
    <row r="969" spans="1:14" ht="12" customHeight="1">
      <c r="A969" s="284" t="s">
        <v>4722</v>
      </c>
      <c r="D969" s="275"/>
      <c r="F969" s="296"/>
      <c r="G969" s="333"/>
      <c r="H969" s="332"/>
      <c r="I969" s="388" t="s">
        <v>4054</v>
      </c>
      <c r="J969" s="386" t="s">
        <v>3903</v>
      </c>
      <c r="K969" s="334"/>
      <c r="L969" s="62" t="s">
        <v>4055</v>
      </c>
      <c r="M969" s="277" t="s">
        <v>3020</v>
      </c>
      <c r="N969" s="293">
        <v>53860</v>
      </c>
    </row>
    <row r="970" spans="1:14" ht="12" customHeight="1">
      <c r="A970" s="60" t="s">
        <v>4725</v>
      </c>
      <c r="B970" s="447" t="s">
        <v>4723</v>
      </c>
      <c r="C970" s="86"/>
      <c r="D970" s="62" t="s">
        <v>3083</v>
      </c>
      <c r="E970" s="94" t="s">
        <v>3020</v>
      </c>
      <c r="F970" s="293">
        <v>11952</v>
      </c>
      <c r="G970" s="333"/>
      <c r="H970" s="332"/>
      <c r="I970" s="140"/>
      <c r="J970" s="139"/>
      <c r="K970" s="274"/>
      <c r="L970" s="275"/>
      <c r="M970" s="276"/>
      <c r="N970" s="294"/>
    </row>
    <row r="971" spans="1:14" ht="12" customHeight="1">
      <c r="A971" s="60" t="s">
        <v>4726</v>
      </c>
      <c r="B971" s="447" t="s">
        <v>4724</v>
      </c>
      <c r="C971" s="86"/>
      <c r="D971" s="62" t="s">
        <v>3084</v>
      </c>
      <c r="E971" s="94" t="s">
        <v>3020</v>
      </c>
      <c r="F971" s="293">
        <v>20160</v>
      </c>
      <c r="G971" s="333"/>
      <c r="H971" s="332"/>
      <c r="I971" s="466" t="s">
        <v>721</v>
      </c>
      <c r="J971" s="95"/>
      <c r="K971" s="95"/>
      <c r="L971" s="62"/>
      <c r="M971" s="95"/>
      <c r="N971" s="295"/>
    </row>
    <row r="972" spans="1:13" ht="12" customHeight="1">
      <c r="A972" s="60" t="s">
        <v>1391</v>
      </c>
      <c r="B972" s="343" t="s">
        <v>1392</v>
      </c>
      <c r="C972" s="86"/>
      <c r="D972" s="62" t="s">
        <v>3073</v>
      </c>
      <c r="E972" s="94" t="s">
        <v>3020</v>
      </c>
      <c r="F972" s="293">
        <v>24488</v>
      </c>
      <c r="G972" s="333"/>
      <c r="H972" s="332"/>
      <c r="I972" s="491" t="s">
        <v>4056</v>
      </c>
      <c r="J972" s="274"/>
      <c r="K972" s="274"/>
      <c r="L972" s="274"/>
      <c r="M972" s="276"/>
    </row>
    <row r="973" spans="1:14" ht="12" customHeight="1">
      <c r="A973" s="279"/>
      <c r="B973" s="279"/>
      <c r="C973" s="279"/>
      <c r="D973" s="279"/>
      <c r="E973" s="287"/>
      <c r="F973" s="296"/>
      <c r="G973" s="333"/>
      <c r="H973" s="332"/>
      <c r="I973" s="388" t="s">
        <v>4057</v>
      </c>
      <c r="J973" s="386"/>
      <c r="K973" s="387"/>
      <c r="L973" s="62" t="s">
        <v>4881</v>
      </c>
      <c r="M973" s="59" t="s">
        <v>3020</v>
      </c>
      <c r="N973" s="293">
        <v>2735</v>
      </c>
    </row>
    <row r="974" spans="1:14" ht="12" customHeight="1">
      <c r="A974" s="448" t="s">
        <v>2596</v>
      </c>
      <c r="B974" s="334"/>
      <c r="C974" s="334"/>
      <c r="D974" s="381"/>
      <c r="E974" s="382"/>
      <c r="F974" s="301"/>
      <c r="G974" s="333"/>
      <c r="H974" s="332"/>
      <c r="I974" s="388" t="s">
        <v>4058</v>
      </c>
      <c r="J974" s="386"/>
      <c r="K974" s="387"/>
      <c r="L974" s="62" t="s">
        <v>4059</v>
      </c>
      <c r="M974" s="59" t="s">
        <v>3020</v>
      </c>
      <c r="N974" s="293">
        <v>4873</v>
      </c>
    </row>
    <row r="975" spans="1:13" ht="12" customHeight="1">
      <c r="A975" s="60" t="s">
        <v>2597</v>
      </c>
      <c r="B975" s="343"/>
      <c r="C975" s="86"/>
      <c r="D975" s="62" t="s">
        <v>3128</v>
      </c>
      <c r="E975" s="94" t="s">
        <v>3020</v>
      </c>
      <c r="F975" s="293">
        <v>1495</v>
      </c>
      <c r="G975" s="333"/>
      <c r="H975" s="332"/>
      <c r="I975" s="274"/>
      <c r="J975" s="274"/>
      <c r="K975" s="274"/>
      <c r="L975" s="274"/>
      <c r="M975" s="276"/>
    </row>
    <row r="976" spans="1:13" ht="12" customHeight="1">
      <c r="A976" s="60" t="s">
        <v>2598</v>
      </c>
      <c r="B976" s="343"/>
      <c r="C976" s="86"/>
      <c r="D976" s="62" t="s">
        <v>3129</v>
      </c>
      <c r="E976" s="94" t="s">
        <v>3020</v>
      </c>
      <c r="F976" s="293">
        <v>2137</v>
      </c>
      <c r="G976" s="333"/>
      <c r="H976" s="332"/>
      <c r="I976" s="491" t="s">
        <v>4060</v>
      </c>
      <c r="J976" s="274"/>
      <c r="K976" s="274"/>
      <c r="L976" s="274"/>
      <c r="M976" s="276"/>
    </row>
    <row r="977" spans="6:14" ht="12" customHeight="1">
      <c r="F977" s="296"/>
      <c r="G977" s="333"/>
      <c r="H977" s="332"/>
      <c r="I977" s="286" t="s">
        <v>722</v>
      </c>
      <c r="J977" s="95"/>
      <c r="K977" s="330"/>
      <c r="L977" s="62" t="s">
        <v>2411</v>
      </c>
      <c r="M977" s="59" t="s">
        <v>3020</v>
      </c>
      <c r="N977" s="293">
        <v>4428</v>
      </c>
    </row>
    <row r="978" spans="1:14" ht="12" customHeight="1">
      <c r="A978" s="449" t="s">
        <v>1996</v>
      </c>
      <c r="B978" s="86"/>
      <c r="C978" s="86"/>
      <c r="D978" s="173"/>
      <c r="E978" s="94"/>
      <c r="F978" s="297"/>
      <c r="G978" s="333"/>
      <c r="H978" s="332"/>
      <c r="I978" s="286" t="s">
        <v>723</v>
      </c>
      <c r="J978" s="95"/>
      <c r="K978" s="346"/>
      <c r="L978" s="62" t="s">
        <v>2412</v>
      </c>
      <c r="M978" s="59" t="s">
        <v>3020</v>
      </c>
      <c r="N978" s="293">
        <v>5301</v>
      </c>
    </row>
    <row r="979" spans="1:14" ht="12" customHeight="1">
      <c r="A979" s="450" t="s">
        <v>1997</v>
      </c>
      <c r="B979" s="86"/>
      <c r="C979" s="86"/>
      <c r="D979" s="173"/>
      <c r="E979" s="94"/>
      <c r="F979" s="297"/>
      <c r="G979" s="333"/>
      <c r="H979" s="332"/>
      <c r="I979" s="286" t="s">
        <v>724</v>
      </c>
      <c r="J979" s="86"/>
      <c r="K979" s="86"/>
      <c r="L979" s="62" t="s">
        <v>725</v>
      </c>
      <c r="M979" s="59" t="s">
        <v>3020</v>
      </c>
      <c r="N979" s="294">
        <v>6902</v>
      </c>
    </row>
    <row r="980" spans="1:14" ht="12" customHeight="1">
      <c r="A980" s="451" t="s">
        <v>1500</v>
      </c>
      <c r="B980" s="90" t="s">
        <v>667</v>
      </c>
      <c r="C980" s="452" t="s">
        <v>4435</v>
      </c>
      <c r="D980" s="432" t="s">
        <v>2410</v>
      </c>
      <c r="E980" s="94" t="s">
        <v>3020</v>
      </c>
      <c r="F980" s="293">
        <v>3342</v>
      </c>
      <c r="G980" s="333"/>
      <c r="H980" s="332"/>
      <c r="I980" s="286" t="s">
        <v>726</v>
      </c>
      <c r="J980" s="86"/>
      <c r="K980" s="86"/>
      <c r="L980" s="62" t="s">
        <v>4882</v>
      </c>
      <c r="M980" s="59" t="s">
        <v>3020</v>
      </c>
      <c r="N980" s="293">
        <v>6545</v>
      </c>
    </row>
    <row r="981" spans="1:14" ht="12" customHeight="1">
      <c r="A981" s="86" t="s">
        <v>4216</v>
      </c>
      <c r="B981" s="90" t="s">
        <v>668</v>
      </c>
      <c r="C981" s="431"/>
      <c r="D981" s="173"/>
      <c r="E981" s="94"/>
      <c r="F981" s="297"/>
      <c r="G981" s="333"/>
      <c r="H981" s="332"/>
      <c r="I981" s="286" t="s">
        <v>727</v>
      </c>
      <c r="J981" s="274"/>
      <c r="K981" s="274"/>
      <c r="L981" s="62" t="s">
        <v>728</v>
      </c>
      <c r="M981" s="59" t="s">
        <v>3020</v>
      </c>
      <c r="N981" s="293">
        <v>6545</v>
      </c>
    </row>
    <row r="982" spans="1:14" ht="12" customHeight="1">
      <c r="A982" s="86" t="s">
        <v>554</v>
      </c>
      <c r="B982" s="453" t="s">
        <v>2998</v>
      </c>
      <c r="C982" s="431"/>
      <c r="D982" s="437"/>
      <c r="E982" s="433"/>
      <c r="F982" s="434"/>
      <c r="G982" s="333"/>
      <c r="H982" s="332"/>
      <c r="I982" s="286" t="s">
        <v>729</v>
      </c>
      <c r="J982" s="139"/>
      <c r="K982" s="274"/>
      <c r="L982" s="62" t="s">
        <v>4883</v>
      </c>
      <c r="M982" s="59" t="s">
        <v>3020</v>
      </c>
      <c r="N982" s="293">
        <v>6995</v>
      </c>
    </row>
    <row r="983" spans="1:14" ht="12" customHeight="1">
      <c r="A983" s="86"/>
      <c r="B983" s="90" t="s">
        <v>669</v>
      </c>
      <c r="C983" s="454"/>
      <c r="D983" s="173"/>
      <c r="E983" s="94"/>
      <c r="F983" s="297"/>
      <c r="G983" s="333"/>
      <c r="H983" s="332"/>
      <c r="I983" s="286" t="s">
        <v>1384</v>
      </c>
      <c r="J983" s="274"/>
      <c r="K983" s="274"/>
      <c r="L983" s="62" t="s">
        <v>1385</v>
      </c>
      <c r="M983" s="59" t="s">
        <v>3020</v>
      </c>
      <c r="N983" s="293">
        <v>7000</v>
      </c>
    </row>
    <row r="984" spans="1:14" ht="12" customHeight="1">
      <c r="A984" s="431"/>
      <c r="B984" s="90" t="s">
        <v>670</v>
      </c>
      <c r="C984" s="431"/>
      <c r="D984" s="437"/>
      <c r="E984" s="433"/>
      <c r="F984" s="434"/>
      <c r="G984" s="333"/>
      <c r="H984" s="332"/>
      <c r="I984" s="286"/>
      <c r="J984" s="274"/>
      <c r="K984" s="274"/>
      <c r="L984" s="62"/>
      <c r="M984" s="59"/>
      <c r="N984" s="293"/>
    </row>
    <row r="985" spans="1:13" ht="12" customHeight="1">
      <c r="A985" s="451" t="s">
        <v>4503</v>
      </c>
      <c r="B985" s="453" t="s">
        <v>1849</v>
      </c>
      <c r="C985" s="452" t="s">
        <v>4435</v>
      </c>
      <c r="D985" s="432" t="s">
        <v>3161</v>
      </c>
      <c r="E985" s="94" t="s">
        <v>3020</v>
      </c>
      <c r="F985" s="293">
        <v>3342</v>
      </c>
      <c r="G985" s="333"/>
      <c r="H985" s="332"/>
      <c r="I985" s="274"/>
      <c r="J985" s="274"/>
      <c r="K985" s="274"/>
      <c r="L985" s="274"/>
      <c r="M985" s="276"/>
    </row>
    <row r="986" spans="1:14" ht="12" customHeight="1">
      <c r="A986" s="86" t="s">
        <v>666</v>
      </c>
      <c r="B986" s="90" t="s">
        <v>1850</v>
      </c>
      <c r="C986" s="431"/>
      <c r="D986" s="437"/>
      <c r="E986" s="433"/>
      <c r="F986" s="434"/>
      <c r="G986" s="333"/>
      <c r="H986" s="332"/>
      <c r="I986" s="467" t="s">
        <v>1754</v>
      </c>
      <c r="J986" s="60"/>
      <c r="K986" s="95"/>
      <c r="L986" s="62"/>
      <c r="M986" s="277"/>
      <c r="N986" s="293"/>
    </row>
    <row r="987" spans="1:14" ht="12" customHeight="1">
      <c r="A987" s="86" t="s">
        <v>554</v>
      </c>
      <c r="B987" s="90" t="s">
        <v>2999</v>
      </c>
      <c r="C987" s="431"/>
      <c r="D987" s="437"/>
      <c r="E987" s="433"/>
      <c r="F987" s="434"/>
      <c r="G987" s="333"/>
      <c r="H987" s="332"/>
      <c r="I987" s="398" t="s">
        <v>3430</v>
      </c>
      <c r="J987" s="386"/>
      <c r="K987" s="386"/>
      <c r="L987" s="62"/>
      <c r="M987" s="59"/>
      <c r="N987" s="293"/>
    </row>
    <row r="988" spans="7:14" ht="12" customHeight="1">
      <c r="G988" s="333"/>
      <c r="H988" s="332"/>
      <c r="I988" s="468" t="s">
        <v>1136</v>
      </c>
      <c r="J988" s="334"/>
      <c r="K988" s="334"/>
      <c r="L988" s="381"/>
      <c r="M988" s="382"/>
      <c r="N988" s="301"/>
    </row>
    <row r="989" spans="1:14" ht="12" customHeight="1">
      <c r="A989" s="455" t="s">
        <v>4927</v>
      </c>
      <c r="B989" s="334"/>
      <c r="C989" s="334"/>
      <c r="D989" s="173"/>
      <c r="E989" s="94"/>
      <c r="F989" s="297"/>
      <c r="G989" s="333"/>
      <c r="H989" s="332"/>
      <c r="I989" s="334"/>
      <c r="J989" s="381"/>
      <c r="K989" s="334" t="s">
        <v>1074</v>
      </c>
      <c r="L989" s="381"/>
      <c r="M989" s="429"/>
      <c r="N989" s="301"/>
    </row>
    <row r="990" spans="1:14" ht="12" customHeight="1">
      <c r="A990" s="334"/>
      <c r="B990" s="457" t="s">
        <v>178</v>
      </c>
      <c r="C990" s="334"/>
      <c r="D990" s="381"/>
      <c r="E990" s="382"/>
      <c r="F990" s="301"/>
      <c r="G990" s="333"/>
      <c r="H990" s="332"/>
      <c r="I990" s="286" t="s">
        <v>1230</v>
      </c>
      <c r="J990" s="173" t="s">
        <v>2863</v>
      </c>
      <c r="K990" s="330" t="s">
        <v>1956</v>
      </c>
      <c r="L990" s="381"/>
      <c r="M990" s="429"/>
      <c r="N990" s="293"/>
    </row>
    <row r="991" spans="1:14" ht="12" customHeight="1">
      <c r="A991" s="334"/>
      <c r="B991" s="457" t="s">
        <v>179</v>
      </c>
      <c r="C991" s="334"/>
      <c r="D991" s="381"/>
      <c r="E991" s="382"/>
      <c r="F991" s="301"/>
      <c r="G991" s="333"/>
      <c r="H991" s="332"/>
      <c r="I991" s="286" t="s">
        <v>1228</v>
      </c>
      <c r="J991" s="173" t="s">
        <v>2901</v>
      </c>
      <c r="K991" s="456" t="s">
        <v>713</v>
      </c>
      <c r="L991" s="381" t="s">
        <v>3707</v>
      </c>
      <c r="M991" s="343"/>
      <c r="N991" s="293">
        <v>13787</v>
      </c>
    </row>
    <row r="992" spans="1:14" ht="12" customHeight="1">
      <c r="A992" s="334"/>
      <c r="B992" s="458" t="s">
        <v>180</v>
      </c>
      <c r="C992" s="334"/>
      <c r="D992" s="381"/>
      <c r="E992" s="382"/>
      <c r="F992" s="301"/>
      <c r="G992" s="333"/>
      <c r="H992" s="332"/>
      <c r="I992" s="286" t="s">
        <v>1765</v>
      </c>
      <c r="J992" s="173" t="s">
        <v>2901</v>
      </c>
      <c r="K992" s="456" t="s">
        <v>73</v>
      </c>
      <c r="L992" s="381" t="s">
        <v>3709</v>
      </c>
      <c r="M992" s="343"/>
      <c r="N992" s="294">
        <v>12855</v>
      </c>
    </row>
    <row r="993" spans="1:14" ht="12" customHeight="1">
      <c r="A993" s="334"/>
      <c r="B993" s="457" t="s">
        <v>181</v>
      </c>
      <c r="C993" s="334"/>
      <c r="D993" s="381"/>
      <c r="E993" s="382"/>
      <c r="F993" s="301"/>
      <c r="G993" s="333"/>
      <c r="H993" s="332"/>
      <c r="I993" s="286" t="s">
        <v>1766</v>
      </c>
      <c r="J993" s="173" t="s">
        <v>2901</v>
      </c>
      <c r="K993" s="456" t="s">
        <v>2899</v>
      </c>
      <c r="L993" s="381" t="s">
        <v>3711</v>
      </c>
      <c r="M993" s="343"/>
      <c r="N993" s="294">
        <v>12855</v>
      </c>
    </row>
    <row r="994" spans="1:14" ht="12" customHeight="1">
      <c r="A994" s="334"/>
      <c r="B994" s="458" t="s">
        <v>182</v>
      </c>
      <c r="C994" s="334"/>
      <c r="D994" s="381"/>
      <c r="E994" s="382"/>
      <c r="F994" s="301"/>
      <c r="G994" s="333"/>
      <c r="H994" s="332"/>
      <c r="I994" s="286" t="s">
        <v>1767</v>
      </c>
      <c r="J994" s="173" t="s">
        <v>2901</v>
      </c>
      <c r="K994" s="456" t="s">
        <v>2899</v>
      </c>
      <c r="L994" s="381" t="s">
        <v>3946</v>
      </c>
      <c r="M994" s="343"/>
      <c r="N994" s="293">
        <v>15756</v>
      </c>
    </row>
    <row r="995" spans="1:14" ht="12" customHeight="1">
      <c r="A995" s="334"/>
      <c r="B995" s="458" t="s">
        <v>183</v>
      </c>
      <c r="C995" s="334"/>
      <c r="D995" s="381"/>
      <c r="E995" s="382"/>
      <c r="F995" s="301"/>
      <c r="G995" s="333"/>
      <c r="H995" s="332"/>
      <c r="I995" s="286" t="s">
        <v>1768</v>
      </c>
      <c r="J995" s="173" t="s">
        <v>2901</v>
      </c>
      <c r="K995" s="456" t="s">
        <v>2900</v>
      </c>
      <c r="L995" s="381" t="s">
        <v>3714</v>
      </c>
      <c r="M995" s="343"/>
      <c r="N995" s="293">
        <v>15756</v>
      </c>
    </row>
    <row r="996" spans="1:14" ht="12" customHeight="1">
      <c r="A996" s="334"/>
      <c r="B996" s="458" t="s">
        <v>1295</v>
      </c>
      <c r="C996" s="334"/>
      <c r="D996" s="381"/>
      <c r="E996" s="382"/>
      <c r="F996" s="301"/>
      <c r="G996" s="333"/>
      <c r="H996" s="332"/>
      <c r="I996" s="286" t="s">
        <v>1769</v>
      </c>
      <c r="J996" s="173" t="s">
        <v>2902</v>
      </c>
      <c r="K996" s="456" t="s">
        <v>70</v>
      </c>
      <c r="L996" s="381" t="s">
        <v>1057</v>
      </c>
      <c r="M996" s="343"/>
      <c r="N996" s="294">
        <v>33520</v>
      </c>
    </row>
    <row r="997" spans="1:14" ht="12" customHeight="1">
      <c r="A997" s="334"/>
      <c r="B997" s="458" t="s">
        <v>184</v>
      </c>
      <c r="C997" s="334"/>
      <c r="D997" s="381"/>
      <c r="E997" s="382"/>
      <c r="F997" s="301"/>
      <c r="G997" s="333"/>
      <c r="H997" s="332"/>
      <c r="I997" s="286" t="s">
        <v>1770</v>
      </c>
      <c r="J997" s="173" t="s">
        <v>2903</v>
      </c>
      <c r="K997" s="456" t="s">
        <v>71</v>
      </c>
      <c r="L997" s="381" t="s">
        <v>1059</v>
      </c>
      <c r="M997" s="343"/>
      <c r="N997" s="294">
        <v>62063</v>
      </c>
    </row>
    <row r="998" spans="1:14" ht="12" customHeight="1">
      <c r="A998" s="60"/>
      <c r="B998" s="458" t="s">
        <v>4457</v>
      </c>
      <c r="C998" s="86"/>
      <c r="D998" s="62"/>
      <c r="E998" s="94"/>
      <c r="F998" s="440"/>
      <c r="G998" s="333"/>
      <c r="H998" s="332"/>
      <c r="I998" s="286" t="s">
        <v>1229</v>
      </c>
      <c r="J998" s="173" t="s">
        <v>2903</v>
      </c>
      <c r="K998" s="456" t="s">
        <v>72</v>
      </c>
      <c r="L998" s="381" t="s">
        <v>1061</v>
      </c>
      <c r="M998" s="343"/>
      <c r="N998" s="294">
        <v>65070</v>
      </c>
    </row>
    <row r="999" spans="1:14" ht="12" customHeight="1">
      <c r="A999" s="334"/>
      <c r="B999" s="458" t="s">
        <v>1296</v>
      </c>
      <c r="C999" s="334"/>
      <c r="D999" s="381"/>
      <c r="E999" s="382"/>
      <c r="F999" s="301"/>
      <c r="G999" s="333"/>
      <c r="H999" s="332"/>
      <c r="N999" s="296"/>
    </row>
    <row r="1000" spans="1:14" ht="12" customHeight="1">
      <c r="A1000" s="334"/>
      <c r="B1000" s="458" t="s">
        <v>1297</v>
      </c>
      <c r="C1000" s="334"/>
      <c r="D1000" s="381"/>
      <c r="E1000" s="382"/>
      <c r="F1000" s="301"/>
      <c r="G1000" s="333"/>
      <c r="H1000" s="332"/>
      <c r="I1000" s="394" t="s">
        <v>4860</v>
      </c>
      <c r="J1000" s="334"/>
      <c r="K1000" s="334"/>
      <c r="L1000" s="381"/>
      <c r="M1000" s="382"/>
      <c r="N1000" s="301"/>
    </row>
    <row r="1001" spans="1:14" ht="12" customHeight="1">
      <c r="A1001" s="334"/>
      <c r="B1001" s="458" t="s">
        <v>1294</v>
      </c>
      <c r="C1001" s="334"/>
      <c r="D1001" s="381"/>
      <c r="E1001" s="382"/>
      <c r="F1001" s="301"/>
      <c r="G1001" s="333"/>
      <c r="H1001" s="332"/>
      <c r="I1001" s="286" t="s">
        <v>4700</v>
      </c>
      <c r="J1001" s="286" t="s">
        <v>2860</v>
      </c>
      <c r="K1001" s="286"/>
      <c r="L1001" s="371"/>
      <c r="M1001" s="286"/>
      <c r="N1001" s="459"/>
    </row>
    <row r="1002" spans="1:14" ht="12" customHeight="1">
      <c r="A1002" s="334"/>
      <c r="B1002" s="458" t="s">
        <v>1298</v>
      </c>
      <c r="C1002" s="334"/>
      <c r="D1002" s="381"/>
      <c r="E1002" s="382"/>
      <c r="F1002" s="301"/>
      <c r="G1002" s="333"/>
      <c r="H1002" s="332"/>
      <c r="I1002" s="286" t="s">
        <v>3833</v>
      </c>
      <c r="J1002" s="371" t="s">
        <v>2862</v>
      </c>
      <c r="K1002" s="456"/>
      <c r="L1002" s="381" t="s">
        <v>3115</v>
      </c>
      <c r="M1002" s="59" t="s">
        <v>3020</v>
      </c>
      <c r="N1002" s="294">
        <v>2677</v>
      </c>
    </row>
    <row r="1003" spans="1:14" ht="12" customHeight="1">
      <c r="A1003" s="334"/>
      <c r="B1003" s="458" t="s">
        <v>1299</v>
      </c>
      <c r="C1003" s="334"/>
      <c r="D1003" s="381"/>
      <c r="E1003" s="382"/>
      <c r="F1003" s="301"/>
      <c r="G1003" s="333"/>
      <c r="H1003" s="332"/>
      <c r="I1003" s="286" t="s">
        <v>2571</v>
      </c>
      <c r="J1003" s="371" t="s">
        <v>2861</v>
      </c>
      <c r="K1003" s="456"/>
      <c r="L1003" s="381" t="s">
        <v>3116</v>
      </c>
      <c r="M1003" s="59" t="s">
        <v>3020</v>
      </c>
      <c r="N1003" s="294">
        <v>2677</v>
      </c>
    </row>
    <row r="1004" spans="1:14" ht="12" customHeight="1">
      <c r="A1004" s="334"/>
      <c r="B1004" s="458" t="s">
        <v>177</v>
      </c>
      <c r="C1004" s="334"/>
      <c r="D1004" s="381"/>
      <c r="E1004" s="382"/>
      <c r="F1004" s="301"/>
      <c r="G1004" s="333"/>
      <c r="H1004" s="332"/>
      <c r="I1004" s="274"/>
      <c r="J1004" s="274"/>
      <c r="K1004" s="274"/>
      <c r="L1004" s="274"/>
      <c r="M1004" s="276"/>
      <c r="N1004" s="296"/>
    </row>
    <row r="1005" spans="7:14" ht="12" customHeight="1">
      <c r="G1005" s="333"/>
      <c r="H1005" s="332"/>
      <c r="I1005" s="398" t="s">
        <v>1462</v>
      </c>
      <c r="J1005" s="371"/>
      <c r="K1005" s="456"/>
      <c r="L1005" s="381"/>
      <c r="M1005" s="386"/>
      <c r="N1005" s="293"/>
    </row>
    <row r="1006" spans="1:14" ht="12" customHeight="1">
      <c r="A1006" s="63" t="s">
        <v>4504</v>
      </c>
      <c r="B1006" s="58"/>
      <c r="C1006" s="60"/>
      <c r="D1006" s="275"/>
      <c r="F1006" s="296"/>
      <c r="G1006" s="333"/>
      <c r="H1006" s="332"/>
      <c r="I1006" s="394" t="s">
        <v>1463</v>
      </c>
      <c r="J1006" s="334"/>
      <c r="K1006" s="334"/>
      <c r="L1006" s="381"/>
      <c r="M1006" s="382"/>
      <c r="N1006" s="301"/>
    </row>
    <row r="1007" spans="1:14" ht="12" customHeight="1">
      <c r="A1007" s="58" t="s">
        <v>4505</v>
      </c>
      <c r="B1007" s="334"/>
      <c r="C1007" s="334"/>
      <c r="D1007" s="85" t="s">
        <v>250</v>
      </c>
      <c r="E1007" s="94" t="s">
        <v>3020</v>
      </c>
      <c r="F1007" s="293">
        <v>4971</v>
      </c>
      <c r="G1007" s="333"/>
      <c r="H1007" s="332"/>
      <c r="I1007" s="286" t="s">
        <v>944</v>
      </c>
      <c r="J1007" s="371" t="s">
        <v>2863</v>
      </c>
      <c r="K1007" s="286" t="s">
        <v>1756</v>
      </c>
      <c r="L1007" s="381"/>
      <c r="M1007" s="386"/>
      <c r="N1007" s="293"/>
    </row>
    <row r="1008" spans="1:14" ht="12" customHeight="1">
      <c r="A1008" s="58" t="s">
        <v>4506</v>
      </c>
      <c r="B1008" s="58"/>
      <c r="C1008" s="60"/>
      <c r="D1008" s="85" t="s">
        <v>249</v>
      </c>
      <c r="E1008" s="94" t="s">
        <v>3020</v>
      </c>
      <c r="F1008" s="293">
        <v>5524</v>
      </c>
      <c r="G1008" s="333"/>
      <c r="H1008" s="332"/>
      <c r="I1008" s="286" t="s">
        <v>943</v>
      </c>
      <c r="J1008" s="371" t="s">
        <v>1464</v>
      </c>
      <c r="K1008" s="286" t="s">
        <v>2864</v>
      </c>
      <c r="L1008" s="371" t="s">
        <v>1066</v>
      </c>
      <c r="M1008" s="59" t="s">
        <v>3020</v>
      </c>
      <c r="N1008" s="294">
        <v>1918</v>
      </c>
    </row>
    <row r="1009" spans="1:14" ht="12" customHeight="1">
      <c r="A1009" s="60" t="s">
        <v>4299</v>
      </c>
      <c r="D1009" s="275"/>
      <c r="F1009" s="296"/>
      <c r="G1009" s="333"/>
      <c r="H1009" s="332"/>
      <c r="I1009" s="388" t="s">
        <v>2374</v>
      </c>
      <c r="J1009" s="371" t="s">
        <v>1464</v>
      </c>
      <c r="K1009" s="286" t="s">
        <v>2901</v>
      </c>
      <c r="L1009" s="62" t="s">
        <v>3692</v>
      </c>
      <c r="M1009" s="59" t="s">
        <v>3020</v>
      </c>
      <c r="N1009" s="294">
        <v>1918</v>
      </c>
    </row>
    <row r="1010" spans="1:8" ht="12" customHeight="1">
      <c r="A1010" s="60" t="s">
        <v>4301</v>
      </c>
      <c r="D1010" s="62" t="s">
        <v>3184</v>
      </c>
      <c r="E1010" s="94" t="s">
        <v>3020</v>
      </c>
      <c r="F1010" s="293">
        <v>3342</v>
      </c>
      <c r="G1010" s="333"/>
      <c r="H1010" s="332"/>
    </row>
    <row r="1011" spans="1:14" ht="12" customHeight="1">
      <c r="A1011" s="60" t="s">
        <v>4300</v>
      </c>
      <c r="D1011" s="275"/>
      <c r="F1011" s="296"/>
      <c r="G1011" s="333"/>
      <c r="H1011" s="332"/>
      <c r="I1011" s="394" t="s">
        <v>1465</v>
      </c>
      <c r="J1011" s="371"/>
      <c r="K1011" s="456"/>
      <c r="L1011" s="62"/>
      <c r="M1011" s="59"/>
      <c r="N1011" s="293"/>
    </row>
    <row r="1012" spans="1:14" ht="12" customHeight="1">
      <c r="A1012" s="60" t="s">
        <v>4301</v>
      </c>
      <c r="D1012" s="62" t="s">
        <v>3185</v>
      </c>
      <c r="E1012" s="94" t="s">
        <v>3020</v>
      </c>
      <c r="F1012" s="293">
        <v>3342</v>
      </c>
      <c r="G1012" s="333"/>
      <c r="H1012" s="332"/>
      <c r="I1012" s="388" t="s">
        <v>4700</v>
      </c>
      <c r="J1012" s="371"/>
      <c r="K1012" s="174" t="s">
        <v>4851</v>
      </c>
      <c r="L1012" s="62"/>
      <c r="M1012" s="59"/>
      <c r="N1012" s="293"/>
    </row>
    <row r="1013" spans="7:14" ht="12" customHeight="1">
      <c r="G1013" s="333"/>
      <c r="H1013" s="332"/>
      <c r="I1013" s="286" t="s">
        <v>2875</v>
      </c>
      <c r="J1013" s="371"/>
      <c r="K1013" s="456" t="s">
        <v>1760</v>
      </c>
      <c r="L1013" s="62" t="s">
        <v>3859</v>
      </c>
      <c r="M1013" s="59" t="s">
        <v>3020</v>
      </c>
      <c r="N1013" s="294">
        <v>3301</v>
      </c>
    </row>
    <row r="1014" spans="7:14" ht="12" customHeight="1">
      <c r="G1014" s="333"/>
      <c r="H1014" s="332"/>
      <c r="I1014" s="286" t="s">
        <v>4486</v>
      </c>
      <c r="J1014" s="371"/>
      <c r="K1014" s="75" t="s">
        <v>1758</v>
      </c>
      <c r="L1014" s="62" t="s">
        <v>3860</v>
      </c>
      <c r="M1014" s="59" t="s">
        <v>3020</v>
      </c>
      <c r="N1014" s="294">
        <v>3301</v>
      </c>
    </row>
    <row r="1015" spans="1:14" ht="12" customHeight="1">
      <c r="A1015" s="460" t="s">
        <v>4037</v>
      </c>
      <c r="D1015" s="275"/>
      <c r="F1015" s="296"/>
      <c r="G1015" s="333"/>
      <c r="H1015" s="332"/>
      <c r="I1015" s="286" t="s">
        <v>4487</v>
      </c>
      <c r="J1015" s="371"/>
      <c r="K1015" s="456" t="s">
        <v>1760</v>
      </c>
      <c r="L1015" s="62" t="s">
        <v>3861</v>
      </c>
      <c r="M1015" s="59" t="s">
        <v>3020</v>
      </c>
      <c r="N1015" s="293">
        <v>2969</v>
      </c>
    </row>
    <row r="1016" spans="1:14" ht="12" customHeight="1">
      <c r="A1016" s="461" t="s">
        <v>4038</v>
      </c>
      <c r="B1016" s="95"/>
      <c r="C1016" s="95"/>
      <c r="D1016" s="62"/>
      <c r="E1016" s="94"/>
      <c r="F1016" s="295"/>
      <c r="G1016" s="333"/>
      <c r="H1016" s="332"/>
      <c r="I1016" s="286" t="s">
        <v>4488</v>
      </c>
      <c r="J1016" s="371"/>
      <c r="K1016" s="75" t="s">
        <v>1758</v>
      </c>
      <c r="L1016" s="62" t="s">
        <v>3862</v>
      </c>
      <c r="M1016" s="59" t="s">
        <v>3020</v>
      </c>
      <c r="N1016" s="293">
        <v>2969</v>
      </c>
    </row>
    <row r="1017" spans="7:8" ht="12" customHeight="1">
      <c r="G1017" s="333"/>
      <c r="H1017" s="332"/>
    </row>
    <row r="1018" spans="1:14" ht="12" customHeight="1">
      <c r="A1018" s="462" t="s">
        <v>532</v>
      </c>
      <c r="B1018" s="95"/>
      <c r="C1018" s="334"/>
      <c r="D1018" s="463"/>
      <c r="E1018" s="94"/>
      <c r="F1018" s="295"/>
      <c r="G1018" s="333"/>
      <c r="H1018" s="332"/>
      <c r="I1018" s="398" t="s">
        <v>1778</v>
      </c>
      <c r="J1018" s="443"/>
      <c r="K1018" s="443"/>
      <c r="L1018" s="444"/>
      <c r="M1018" s="444"/>
      <c r="N1018" s="445"/>
    </row>
    <row r="1019" spans="1:14" ht="12" customHeight="1">
      <c r="A1019" s="388" t="s">
        <v>4039</v>
      </c>
      <c r="B1019" s="386" t="s">
        <v>3903</v>
      </c>
      <c r="C1019" s="334"/>
      <c r="D1019" s="62" t="s">
        <v>4040</v>
      </c>
      <c r="E1019" s="277" t="s">
        <v>3020</v>
      </c>
      <c r="F1019" s="293">
        <v>23673</v>
      </c>
      <c r="G1019" s="333"/>
      <c r="H1019" s="332"/>
      <c r="I1019" s="286" t="s">
        <v>1779</v>
      </c>
      <c r="J1019" s="371" t="s">
        <v>1780</v>
      </c>
      <c r="K1019" s="75" t="s">
        <v>1781</v>
      </c>
      <c r="L1019" s="62" t="s">
        <v>3622</v>
      </c>
      <c r="M1019" s="59" t="s">
        <v>3020</v>
      </c>
      <c r="N1019" s="294">
        <v>9974</v>
      </c>
    </row>
    <row r="1020" spans="1:14" ht="12" customHeight="1">
      <c r="A1020" s="286"/>
      <c r="B1020" s="386"/>
      <c r="C1020" s="334"/>
      <c r="D1020" s="62"/>
      <c r="E1020" s="277"/>
      <c r="F1020" s="293"/>
      <c r="G1020" s="333"/>
      <c r="H1020" s="332"/>
      <c r="I1020" s="286" t="s">
        <v>1782</v>
      </c>
      <c r="J1020" s="371" t="s">
        <v>1783</v>
      </c>
      <c r="K1020" s="75" t="s">
        <v>1784</v>
      </c>
      <c r="L1020" s="62" t="s">
        <v>3623</v>
      </c>
      <c r="M1020" s="59" t="s">
        <v>3020</v>
      </c>
      <c r="N1020" s="294">
        <v>9974</v>
      </c>
    </row>
    <row r="1021" spans="1:14" ht="12" customHeight="1">
      <c r="A1021" s="462" t="s">
        <v>2372</v>
      </c>
      <c r="D1021" s="275"/>
      <c r="F1021" s="296"/>
      <c r="G1021" s="333"/>
      <c r="H1021" s="332"/>
      <c r="I1021" s="286" t="s">
        <v>1785</v>
      </c>
      <c r="J1021" s="371" t="s">
        <v>1786</v>
      </c>
      <c r="K1021" s="75" t="s">
        <v>1787</v>
      </c>
      <c r="L1021" s="62" t="s">
        <v>3624</v>
      </c>
      <c r="M1021" s="59" t="s">
        <v>3020</v>
      </c>
      <c r="N1021" s="294">
        <v>9974</v>
      </c>
    </row>
    <row r="1022" spans="1:14" ht="12" customHeight="1">
      <c r="A1022" s="388" t="s">
        <v>4041</v>
      </c>
      <c r="B1022" s="386" t="s">
        <v>3903</v>
      </c>
      <c r="C1022" s="334"/>
      <c r="D1022" s="62" t="s">
        <v>4042</v>
      </c>
      <c r="E1022" s="277" t="s">
        <v>3020</v>
      </c>
      <c r="F1022" s="293">
        <v>27415</v>
      </c>
      <c r="G1022" s="333"/>
      <c r="H1022" s="332"/>
      <c r="I1022" s="286" t="s">
        <v>1788</v>
      </c>
      <c r="J1022" s="371" t="s">
        <v>1789</v>
      </c>
      <c r="K1022" s="75" t="s">
        <v>1790</v>
      </c>
      <c r="L1022" s="62" t="s">
        <v>3625</v>
      </c>
      <c r="M1022" s="59" t="s">
        <v>3020</v>
      </c>
      <c r="N1022" s="294">
        <v>11307</v>
      </c>
    </row>
    <row r="1023" spans="1:14" ht="12" customHeight="1">
      <c r="A1023" s="286"/>
      <c r="B1023" s="386"/>
      <c r="C1023" s="334"/>
      <c r="D1023" s="62"/>
      <c r="E1023" s="59"/>
      <c r="F1023" s="293"/>
      <c r="G1023" s="333"/>
      <c r="H1023" s="332"/>
      <c r="I1023" s="286" t="s">
        <v>1791</v>
      </c>
      <c r="J1023" s="371" t="s">
        <v>1792</v>
      </c>
      <c r="K1023" s="75" t="s">
        <v>1793</v>
      </c>
      <c r="L1023" s="62" t="s">
        <v>3626</v>
      </c>
      <c r="M1023" s="59" t="s">
        <v>3020</v>
      </c>
      <c r="N1023" s="294">
        <v>14575</v>
      </c>
    </row>
    <row r="1024" spans="1:14" ht="12" customHeight="1">
      <c r="A1024" s="462" t="s">
        <v>2373</v>
      </c>
      <c r="B1024" s="386"/>
      <c r="C1024" s="334"/>
      <c r="D1024" s="62"/>
      <c r="E1024" s="59"/>
      <c r="F1024" s="293"/>
      <c r="G1024" s="333"/>
      <c r="H1024" s="332"/>
      <c r="I1024" s="286" t="s">
        <v>1794</v>
      </c>
      <c r="J1024" s="371" t="s">
        <v>1795</v>
      </c>
      <c r="K1024" s="75" t="s">
        <v>1796</v>
      </c>
      <c r="L1024" s="62" t="s">
        <v>3627</v>
      </c>
      <c r="M1024" s="59" t="s">
        <v>3020</v>
      </c>
      <c r="N1024" s="294">
        <v>15294</v>
      </c>
    </row>
    <row r="1025" spans="1:14" ht="12" customHeight="1">
      <c r="A1025" s="388" t="s">
        <v>4043</v>
      </c>
      <c r="B1025" s="386" t="s">
        <v>3903</v>
      </c>
      <c r="C1025" s="334"/>
      <c r="D1025" s="62" t="s">
        <v>4044</v>
      </c>
      <c r="E1025" s="277" t="s">
        <v>3020</v>
      </c>
      <c r="F1025" s="293">
        <v>29729</v>
      </c>
      <c r="G1025" s="333"/>
      <c r="H1025" s="332"/>
      <c r="N1025" s="296"/>
    </row>
    <row r="1026" spans="2:14" ht="12" customHeight="1">
      <c r="B1026" s="95"/>
      <c r="C1026" s="334"/>
      <c r="D1026" s="62"/>
      <c r="E1026" s="94"/>
      <c r="F1026" s="465"/>
      <c r="G1026" s="333"/>
      <c r="H1026" s="332"/>
      <c r="I1026" s="398" t="s">
        <v>1771</v>
      </c>
      <c r="J1026" s="286"/>
      <c r="K1026" s="371"/>
      <c r="L1026" s="381"/>
      <c r="M1026" s="382"/>
      <c r="N1026" s="301"/>
    </row>
    <row r="1027" spans="1:14" ht="12" customHeight="1">
      <c r="A1027" s="462" t="s">
        <v>2373</v>
      </c>
      <c r="B1027" s="386"/>
      <c r="C1027" s="334"/>
      <c r="D1027" s="62"/>
      <c r="E1027" s="59"/>
      <c r="F1027" s="293"/>
      <c r="G1027" s="333"/>
      <c r="H1027" s="332"/>
      <c r="I1027" s="286" t="s">
        <v>4700</v>
      </c>
      <c r="J1027" s="286" t="s">
        <v>3933</v>
      </c>
      <c r="K1027" s="371" t="s">
        <v>1772</v>
      </c>
      <c r="L1027" s="464"/>
      <c r="M1027" s="382"/>
      <c r="N1027" s="301"/>
    </row>
    <row r="1028" spans="1:14" ht="12" customHeight="1">
      <c r="A1028" s="388" t="s">
        <v>4045</v>
      </c>
      <c r="B1028" s="386" t="s">
        <v>3903</v>
      </c>
      <c r="C1028" s="334"/>
      <c r="D1028" s="62" t="s">
        <v>4046</v>
      </c>
      <c r="E1028" s="277" t="s">
        <v>3020</v>
      </c>
      <c r="F1028" s="293">
        <v>51150</v>
      </c>
      <c r="G1028" s="333"/>
      <c r="H1028" s="332"/>
      <c r="I1028" s="286" t="s">
        <v>1773</v>
      </c>
      <c r="J1028" s="286" t="s">
        <v>3932</v>
      </c>
      <c r="K1028" s="377" t="s">
        <v>1774</v>
      </c>
      <c r="L1028" s="371" t="s">
        <v>3696</v>
      </c>
      <c r="M1028" s="59" t="s">
        <v>3020</v>
      </c>
      <c r="N1028" s="293">
        <v>1284</v>
      </c>
    </row>
    <row r="1029" spans="1:14" ht="12" customHeight="1">
      <c r="A1029" s="388"/>
      <c r="B1029" s="386"/>
      <c r="C1029" s="334"/>
      <c r="D1029" s="62"/>
      <c r="E1029" s="59"/>
      <c r="F1029" s="294"/>
      <c r="G1029" s="333"/>
      <c r="H1029" s="332"/>
      <c r="I1029" s="286" t="s">
        <v>1775</v>
      </c>
      <c r="J1029" s="286" t="s">
        <v>3932</v>
      </c>
      <c r="K1029" s="377" t="s">
        <v>1802</v>
      </c>
      <c r="L1029" s="371" t="s">
        <v>3697</v>
      </c>
      <c r="M1029" s="59" t="s">
        <v>3020</v>
      </c>
      <c r="N1029" s="293">
        <v>1284</v>
      </c>
    </row>
    <row r="1030" spans="1:14" ht="12" customHeight="1">
      <c r="A1030" s="286"/>
      <c r="B1030" s="386"/>
      <c r="C1030" s="334"/>
      <c r="D1030" s="62"/>
      <c r="E1030" s="59"/>
      <c r="F1030" s="294"/>
      <c r="G1030" s="333"/>
      <c r="H1030" s="332"/>
      <c r="I1030" s="286" t="s">
        <v>1803</v>
      </c>
      <c r="J1030" s="286" t="s">
        <v>3932</v>
      </c>
      <c r="K1030" s="377" t="s">
        <v>1804</v>
      </c>
      <c r="L1030" s="371" t="s">
        <v>3698</v>
      </c>
      <c r="M1030" s="59" t="s">
        <v>3020</v>
      </c>
      <c r="N1030" s="293">
        <v>1284</v>
      </c>
    </row>
    <row r="1031" spans="7:14" ht="12" customHeight="1">
      <c r="G1031" s="333"/>
      <c r="H1031" s="332"/>
      <c r="I1031" s="286" t="s">
        <v>1805</v>
      </c>
      <c r="J1031" s="286" t="s">
        <v>4285</v>
      </c>
      <c r="K1031" s="377" t="s">
        <v>1774</v>
      </c>
      <c r="L1031" s="371" t="s">
        <v>3699</v>
      </c>
      <c r="M1031" s="59" t="s">
        <v>3020</v>
      </c>
      <c r="N1031" s="293">
        <v>1354</v>
      </c>
    </row>
    <row r="1032" spans="6:14" ht="12" customHeight="1">
      <c r="F1032" s="296"/>
      <c r="G1032" s="333"/>
      <c r="H1032" s="332"/>
      <c r="I1032" s="388" t="s">
        <v>2375</v>
      </c>
      <c r="J1032" s="286" t="s">
        <v>4285</v>
      </c>
      <c r="K1032" s="377" t="s">
        <v>1802</v>
      </c>
      <c r="L1032" s="371" t="s">
        <v>2661</v>
      </c>
      <c r="M1032" s="59" t="s">
        <v>3020</v>
      </c>
      <c r="N1032" s="293">
        <v>1354</v>
      </c>
    </row>
    <row r="1033" spans="6:14" ht="12" customHeight="1">
      <c r="F1033" s="296"/>
      <c r="G1033" s="333"/>
      <c r="H1033" s="332"/>
      <c r="I1033" s="286" t="s">
        <v>2488</v>
      </c>
      <c r="J1033" s="286" t="s">
        <v>4286</v>
      </c>
      <c r="K1033" s="377" t="s">
        <v>1774</v>
      </c>
      <c r="L1033" s="371" t="s">
        <v>3700</v>
      </c>
      <c r="M1033" s="59" t="s">
        <v>3020</v>
      </c>
      <c r="N1033" s="293">
        <v>1421</v>
      </c>
    </row>
    <row r="1034" spans="6:14" ht="12" customHeight="1">
      <c r="F1034" s="296"/>
      <c r="G1034" s="333"/>
      <c r="H1034" s="332"/>
      <c r="I1034" s="286" t="s">
        <v>2489</v>
      </c>
      <c r="J1034" s="286" t="s">
        <v>4286</v>
      </c>
      <c r="K1034" s="377" t="s">
        <v>1802</v>
      </c>
      <c r="L1034" s="371" t="s">
        <v>3701</v>
      </c>
      <c r="M1034" s="59" t="s">
        <v>3020</v>
      </c>
      <c r="N1034" s="293">
        <v>1421</v>
      </c>
    </row>
    <row r="1035" spans="1:14" ht="12" customHeight="1">
      <c r="A1035" s="60"/>
      <c r="B1035" s="285"/>
      <c r="C1035" s="95"/>
      <c r="D1035" s="62"/>
      <c r="E1035" s="277"/>
      <c r="F1035" s="293"/>
      <c r="G1035" s="333"/>
      <c r="H1035" s="332"/>
      <c r="N1035" s="296"/>
    </row>
    <row r="1036" spans="1:14" ht="12" customHeight="1">
      <c r="A1036" s="348"/>
      <c r="B1036" s="349"/>
      <c r="C1036" s="350"/>
      <c r="D1036" s="351"/>
      <c r="E1036" s="352"/>
      <c r="F1036" s="353"/>
      <c r="G1036" s="354"/>
      <c r="H1036" s="355" t="s">
        <v>2641</v>
      </c>
      <c r="I1036" s="356"/>
      <c r="J1036" s="356"/>
      <c r="K1036" s="356"/>
      <c r="L1036" s="357"/>
      <c r="M1036" s="358"/>
      <c r="N1036" s="359" t="s">
        <v>492</v>
      </c>
    </row>
    <row r="1037" spans="1:14" ht="12" customHeight="1">
      <c r="A1037" s="140">
        <v>13</v>
      </c>
      <c r="B1037" s="139"/>
      <c r="D1037" s="275"/>
      <c r="F1037" s="296"/>
      <c r="G1037" s="361"/>
      <c r="L1037" s="143"/>
      <c r="N1037" s="360" t="s">
        <v>491</v>
      </c>
    </row>
    <row r="1038" spans="1:14" ht="12" customHeight="1">
      <c r="A1038" s="140"/>
      <c r="B1038" s="58"/>
      <c r="C1038" s="303"/>
      <c r="D1038" s="362"/>
      <c r="E1038" s="304"/>
      <c r="F1038" s="363"/>
      <c r="G1038" s="361"/>
      <c r="H1038" s="305"/>
      <c r="I1038" s="305"/>
      <c r="J1038" s="305"/>
      <c r="K1038" s="305"/>
      <c r="L1038" s="62"/>
      <c r="M1038" s="307"/>
      <c r="N1038" s="297"/>
    </row>
    <row r="1039" spans="1:14" ht="12" customHeight="1">
      <c r="A1039" s="58" t="s">
        <v>2649</v>
      </c>
      <c r="B1039" s="58"/>
      <c r="C1039" s="86"/>
      <c r="D1039" s="173"/>
      <c r="E1039" s="94"/>
      <c r="F1039" s="297"/>
      <c r="G1039" s="86"/>
      <c r="H1039" s="86"/>
      <c r="I1039" s="86"/>
      <c r="J1039" s="86"/>
      <c r="K1039" s="86"/>
      <c r="L1039" s="62"/>
      <c r="M1039" s="364"/>
      <c r="N1039" s="363"/>
    </row>
    <row r="1040" spans="1:14" ht="12" customHeight="1">
      <c r="A1040" s="153" t="s">
        <v>4798</v>
      </c>
      <c r="B1040" s="153"/>
      <c r="C1040" s="153"/>
      <c r="D1040" s="317" t="s">
        <v>4799</v>
      </c>
      <c r="E1040" s="318" t="s">
        <v>2638</v>
      </c>
      <c r="F1040" s="365" t="s">
        <v>3153</v>
      </c>
      <c r="G1040" s="320"/>
      <c r="H1040" s="321"/>
      <c r="I1040" s="153" t="s">
        <v>4798</v>
      </c>
      <c r="J1040" s="153"/>
      <c r="K1040" s="153"/>
      <c r="L1040" s="317" t="s">
        <v>4799</v>
      </c>
      <c r="M1040" s="318" t="s">
        <v>2638</v>
      </c>
      <c r="N1040" s="365" t="s">
        <v>3153</v>
      </c>
    </row>
    <row r="1041" spans="1:14" ht="12" customHeight="1">
      <c r="A1041" s="323"/>
      <c r="B1041" s="323"/>
      <c r="C1041" s="323"/>
      <c r="D1041" s="324" t="s">
        <v>3941</v>
      </c>
      <c r="E1041" s="325" t="s">
        <v>2639</v>
      </c>
      <c r="F1041" s="366" t="s">
        <v>2640</v>
      </c>
      <c r="G1041" s="327"/>
      <c r="H1041" s="328"/>
      <c r="I1041" s="323"/>
      <c r="J1041" s="323"/>
      <c r="K1041" s="323"/>
      <c r="L1041" s="324" t="s">
        <v>3941</v>
      </c>
      <c r="M1041" s="325" t="s">
        <v>2639</v>
      </c>
      <c r="N1041" s="366" t="s">
        <v>2640</v>
      </c>
    </row>
    <row r="1042" spans="1:14" ht="12" customHeight="1">
      <c r="A1042" s="60"/>
      <c r="B1042" s="285"/>
      <c r="C1042" s="95"/>
      <c r="D1042" s="62"/>
      <c r="E1042" s="277"/>
      <c r="F1042" s="293"/>
      <c r="G1042" s="333"/>
      <c r="H1042" s="332"/>
      <c r="N1042" s="296"/>
    </row>
    <row r="1043" spans="1:14" ht="12" customHeight="1">
      <c r="A1043" s="286" t="s">
        <v>2490</v>
      </c>
      <c r="B1043" s="286" t="s">
        <v>4286</v>
      </c>
      <c r="C1043" s="377" t="s">
        <v>1804</v>
      </c>
      <c r="D1043" s="371" t="s">
        <v>3702</v>
      </c>
      <c r="E1043" s="59" t="s">
        <v>3020</v>
      </c>
      <c r="F1043" s="293">
        <v>1421</v>
      </c>
      <c r="G1043" s="333"/>
      <c r="H1043" s="332"/>
      <c r="I1043" s="377" t="s">
        <v>4096</v>
      </c>
      <c r="J1043" s="377"/>
      <c r="K1043" s="473"/>
      <c r="L1043" s="371" t="s">
        <v>3853</v>
      </c>
      <c r="M1043" s="59" t="s">
        <v>3020</v>
      </c>
      <c r="N1043" s="293">
        <v>2112</v>
      </c>
    </row>
    <row r="1044" spans="1:14" ht="12" customHeight="1">
      <c r="A1044" s="388" t="s">
        <v>2376</v>
      </c>
      <c r="B1044" s="286" t="s">
        <v>4292</v>
      </c>
      <c r="C1044" s="377" t="s">
        <v>1804</v>
      </c>
      <c r="D1044" s="371" t="s">
        <v>4653</v>
      </c>
      <c r="E1044" s="59" t="s">
        <v>3020</v>
      </c>
      <c r="F1044" s="293">
        <v>1588</v>
      </c>
      <c r="G1044" s="333"/>
      <c r="H1044" s="332"/>
      <c r="I1044" s="377" t="s">
        <v>4097</v>
      </c>
      <c r="J1044" s="377"/>
      <c r="K1044" s="473"/>
      <c r="L1044" s="371" t="s">
        <v>1102</v>
      </c>
      <c r="M1044" s="59" t="s">
        <v>3020</v>
      </c>
      <c r="N1044" s="293">
        <v>2112</v>
      </c>
    </row>
    <row r="1045" spans="1:14" ht="12" customHeight="1">
      <c r="A1045" s="388" t="s">
        <v>2377</v>
      </c>
      <c r="B1045" s="286" t="s">
        <v>4292</v>
      </c>
      <c r="C1045" s="377" t="s">
        <v>1802</v>
      </c>
      <c r="D1045" s="371" t="s">
        <v>2662</v>
      </c>
      <c r="E1045" s="59" t="s">
        <v>3020</v>
      </c>
      <c r="F1045" s="293">
        <v>1588</v>
      </c>
      <c r="G1045" s="333"/>
      <c r="H1045" s="332"/>
      <c r="I1045" s="377" t="s">
        <v>4098</v>
      </c>
      <c r="J1045" s="377"/>
      <c r="K1045" s="473"/>
      <c r="L1045" s="371" t="s">
        <v>1103</v>
      </c>
      <c r="M1045" s="59" t="s">
        <v>3020</v>
      </c>
      <c r="N1045" s="294">
        <v>2859</v>
      </c>
    </row>
    <row r="1046" spans="1:14" ht="12" customHeight="1">
      <c r="A1046" s="286" t="s">
        <v>2491</v>
      </c>
      <c r="B1046" s="286" t="s">
        <v>4287</v>
      </c>
      <c r="C1046" s="377" t="s">
        <v>1774</v>
      </c>
      <c r="D1046" s="371" t="s">
        <v>3703</v>
      </c>
      <c r="E1046" s="59" t="s">
        <v>3020</v>
      </c>
      <c r="F1046" s="293">
        <v>1686</v>
      </c>
      <c r="G1046" s="333"/>
      <c r="H1046" s="332"/>
      <c r="I1046" s="377" t="s">
        <v>4099</v>
      </c>
      <c r="J1046" s="377"/>
      <c r="K1046" s="473"/>
      <c r="L1046" s="371" t="s">
        <v>1104</v>
      </c>
      <c r="M1046" s="59" t="s">
        <v>3020</v>
      </c>
      <c r="N1046" s="294">
        <v>2859</v>
      </c>
    </row>
    <row r="1047" spans="1:14" ht="12" customHeight="1">
      <c r="A1047" s="286" t="s">
        <v>2492</v>
      </c>
      <c r="B1047" s="286" t="s">
        <v>4287</v>
      </c>
      <c r="C1047" s="377" t="s">
        <v>1802</v>
      </c>
      <c r="D1047" s="371" t="s">
        <v>3704</v>
      </c>
      <c r="E1047" s="59" t="s">
        <v>3020</v>
      </c>
      <c r="F1047" s="293">
        <v>1686</v>
      </c>
      <c r="G1047" s="333"/>
      <c r="H1047" s="332"/>
      <c r="I1047" s="377" t="s">
        <v>1494</v>
      </c>
      <c r="J1047" s="377"/>
      <c r="K1047" s="473"/>
      <c r="L1047" s="371" t="s">
        <v>1105</v>
      </c>
      <c r="M1047" s="59" t="s">
        <v>3020</v>
      </c>
      <c r="N1047" s="294">
        <v>2859</v>
      </c>
    </row>
    <row r="1048" spans="1:14" ht="12" customHeight="1">
      <c r="A1048" s="286" t="s">
        <v>2493</v>
      </c>
      <c r="B1048" s="286" t="s">
        <v>4287</v>
      </c>
      <c r="C1048" s="377" t="s">
        <v>1804</v>
      </c>
      <c r="D1048" s="371" t="s">
        <v>3705</v>
      </c>
      <c r="E1048" s="59" t="s">
        <v>3020</v>
      </c>
      <c r="F1048" s="293">
        <v>1686</v>
      </c>
      <c r="G1048" s="333"/>
      <c r="H1048" s="332"/>
      <c r="I1048" s="377" t="s">
        <v>1495</v>
      </c>
      <c r="J1048" s="377"/>
      <c r="K1048" s="473"/>
      <c r="L1048" s="371" t="s">
        <v>1106</v>
      </c>
      <c r="M1048" s="59" t="s">
        <v>3020</v>
      </c>
      <c r="N1048" s="294">
        <v>2704</v>
      </c>
    </row>
    <row r="1049" spans="1:14" ht="12" customHeight="1">
      <c r="A1049" s="286" t="s">
        <v>2494</v>
      </c>
      <c r="B1049" s="286" t="s">
        <v>4288</v>
      </c>
      <c r="C1049" s="377" t="s">
        <v>1774</v>
      </c>
      <c r="D1049" s="371" t="s">
        <v>3706</v>
      </c>
      <c r="E1049" s="59" t="s">
        <v>3020</v>
      </c>
      <c r="F1049" s="293">
        <v>3315</v>
      </c>
      <c r="G1049" s="333"/>
      <c r="H1049" s="332"/>
      <c r="I1049" s="377" t="s">
        <v>4635</v>
      </c>
      <c r="J1049" s="377"/>
      <c r="K1049" s="473"/>
      <c r="L1049" s="371" t="s">
        <v>3842</v>
      </c>
      <c r="M1049" s="59" t="s">
        <v>3020</v>
      </c>
      <c r="N1049" s="294">
        <v>651</v>
      </c>
    </row>
    <row r="1050" spans="1:14" ht="12" customHeight="1">
      <c r="A1050" s="286" t="s">
        <v>2495</v>
      </c>
      <c r="B1050" s="286" t="s">
        <v>4288</v>
      </c>
      <c r="C1050" s="377" t="s">
        <v>1802</v>
      </c>
      <c r="D1050" s="371" t="s">
        <v>3708</v>
      </c>
      <c r="E1050" s="59" t="s">
        <v>3020</v>
      </c>
      <c r="F1050" s="293">
        <v>3315</v>
      </c>
      <c r="G1050" s="333"/>
      <c r="H1050" s="332"/>
      <c r="I1050" s="377" t="s">
        <v>4636</v>
      </c>
      <c r="J1050" s="377"/>
      <c r="K1050" s="473"/>
      <c r="L1050" s="62" t="s">
        <v>3867</v>
      </c>
      <c r="M1050" s="59" t="s">
        <v>3020</v>
      </c>
      <c r="N1050" s="294">
        <v>651</v>
      </c>
    </row>
    <row r="1051" spans="1:14" ht="12" customHeight="1">
      <c r="A1051" s="286" t="s">
        <v>2496</v>
      </c>
      <c r="B1051" s="286" t="s">
        <v>4288</v>
      </c>
      <c r="C1051" s="377" t="s">
        <v>2497</v>
      </c>
      <c r="D1051" s="371" t="s">
        <v>3710</v>
      </c>
      <c r="E1051" s="59" t="s">
        <v>3020</v>
      </c>
      <c r="F1051" s="293">
        <v>3315</v>
      </c>
      <c r="G1051" s="333"/>
      <c r="H1051" s="332"/>
      <c r="I1051" s="377" t="s">
        <v>4637</v>
      </c>
      <c r="J1051" s="377"/>
      <c r="K1051" s="473"/>
      <c r="L1051" s="62" t="s">
        <v>3694</v>
      </c>
      <c r="M1051" s="59" t="s">
        <v>3020</v>
      </c>
      <c r="N1051" s="294">
        <v>651</v>
      </c>
    </row>
    <row r="1052" spans="1:14" ht="12" customHeight="1">
      <c r="A1052" s="286" t="s">
        <v>2498</v>
      </c>
      <c r="B1052" s="286" t="s">
        <v>4288</v>
      </c>
      <c r="C1052" s="377" t="s">
        <v>1804</v>
      </c>
      <c r="D1052" s="371" t="s">
        <v>3712</v>
      </c>
      <c r="E1052" s="59" t="s">
        <v>3020</v>
      </c>
      <c r="F1052" s="293">
        <v>3315</v>
      </c>
      <c r="G1052" s="333"/>
      <c r="H1052" s="332"/>
      <c r="I1052" s="377" t="s">
        <v>2985</v>
      </c>
      <c r="J1052" s="377"/>
      <c r="K1052" s="473"/>
      <c r="L1052" s="62" t="s">
        <v>3843</v>
      </c>
      <c r="M1052" s="59" t="s">
        <v>3020</v>
      </c>
      <c r="N1052" s="294">
        <v>651</v>
      </c>
    </row>
    <row r="1053" spans="1:14" ht="12" customHeight="1">
      <c r="A1053" s="286" t="s">
        <v>2499</v>
      </c>
      <c r="B1053" s="286" t="s">
        <v>4293</v>
      </c>
      <c r="C1053" s="377" t="s">
        <v>1802</v>
      </c>
      <c r="D1053" s="371" t="s">
        <v>3713</v>
      </c>
      <c r="E1053" s="59" t="s">
        <v>3020</v>
      </c>
      <c r="F1053" s="293">
        <v>3522</v>
      </c>
      <c r="G1053" s="333"/>
      <c r="H1053" s="332"/>
      <c r="I1053" s="377" t="s">
        <v>2986</v>
      </c>
      <c r="J1053" s="377"/>
      <c r="K1053" s="473"/>
      <c r="L1053" s="62" t="s">
        <v>3866</v>
      </c>
      <c r="M1053" s="59" t="s">
        <v>3020</v>
      </c>
      <c r="N1053" s="294">
        <v>651</v>
      </c>
    </row>
    <row r="1054" spans="1:14" ht="12" customHeight="1">
      <c r="A1054" s="388" t="s">
        <v>2378</v>
      </c>
      <c r="B1054" s="286" t="s">
        <v>4289</v>
      </c>
      <c r="C1054" s="377" t="s">
        <v>1804</v>
      </c>
      <c r="D1054" s="371" t="s">
        <v>3123</v>
      </c>
      <c r="E1054" s="59" t="s">
        <v>3020</v>
      </c>
      <c r="F1054" s="293">
        <v>3659</v>
      </c>
      <c r="G1054" s="333"/>
      <c r="H1054" s="332"/>
      <c r="I1054" s="377" t="s">
        <v>2987</v>
      </c>
      <c r="J1054" s="377"/>
      <c r="K1054" s="473"/>
      <c r="L1054" s="62" t="s">
        <v>3844</v>
      </c>
      <c r="M1054" s="59" t="s">
        <v>3020</v>
      </c>
      <c r="N1054" s="294">
        <v>651</v>
      </c>
    </row>
    <row r="1055" spans="1:14" ht="12" customHeight="1">
      <c r="A1055" s="286" t="s">
        <v>2500</v>
      </c>
      <c r="B1055" s="286" t="s">
        <v>4289</v>
      </c>
      <c r="C1055" s="377" t="s">
        <v>1774</v>
      </c>
      <c r="D1055" s="371" t="s">
        <v>1058</v>
      </c>
      <c r="E1055" s="59" t="s">
        <v>3020</v>
      </c>
      <c r="F1055" s="293">
        <v>3659</v>
      </c>
      <c r="G1055" s="333"/>
      <c r="H1055" s="332"/>
      <c r="I1055" s="377" t="s">
        <v>695</v>
      </c>
      <c r="J1055" s="377"/>
      <c r="K1055" s="473"/>
      <c r="L1055" s="62" t="s">
        <v>3845</v>
      </c>
      <c r="M1055" s="59" t="s">
        <v>3020</v>
      </c>
      <c r="N1055" s="293">
        <v>167</v>
      </c>
    </row>
    <row r="1056" spans="1:14" ht="12" customHeight="1">
      <c r="A1056" s="286" t="s">
        <v>4489</v>
      </c>
      <c r="B1056" s="286" t="s">
        <v>4289</v>
      </c>
      <c r="C1056" s="377" t="s">
        <v>1802</v>
      </c>
      <c r="D1056" s="371" t="s">
        <v>1060</v>
      </c>
      <c r="E1056" s="59" t="s">
        <v>3020</v>
      </c>
      <c r="F1056" s="293">
        <v>3659</v>
      </c>
      <c r="G1056" s="333"/>
      <c r="H1056" s="332"/>
      <c r="I1056" s="377" t="s">
        <v>2151</v>
      </c>
      <c r="J1056" s="377"/>
      <c r="K1056" s="473"/>
      <c r="L1056" s="62" t="s">
        <v>3223</v>
      </c>
      <c r="M1056" s="59" t="s">
        <v>3020</v>
      </c>
      <c r="N1056" s="293">
        <v>167</v>
      </c>
    </row>
    <row r="1057" spans="1:14" ht="12" customHeight="1">
      <c r="A1057" s="388" t="s">
        <v>2379</v>
      </c>
      <c r="B1057" s="286" t="s">
        <v>4290</v>
      </c>
      <c r="C1057" s="377" t="s">
        <v>1774</v>
      </c>
      <c r="D1057" s="371" t="s">
        <v>3691</v>
      </c>
      <c r="E1057" s="59" t="s">
        <v>3020</v>
      </c>
      <c r="F1057" s="293">
        <v>6421</v>
      </c>
      <c r="G1057" s="333"/>
      <c r="H1057" s="332"/>
      <c r="I1057" s="377" t="s">
        <v>2152</v>
      </c>
      <c r="J1057" s="377"/>
      <c r="K1057" s="473"/>
      <c r="L1057" s="62" t="s">
        <v>3224</v>
      </c>
      <c r="M1057" s="59" t="s">
        <v>3020</v>
      </c>
      <c r="N1057" s="293">
        <v>167</v>
      </c>
    </row>
    <row r="1058" spans="1:14" ht="12" customHeight="1">
      <c r="A1058" s="286" t="s">
        <v>1468</v>
      </c>
      <c r="B1058" s="286" t="s">
        <v>4290</v>
      </c>
      <c r="C1058" s="377" t="s">
        <v>1802</v>
      </c>
      <c r="D1058" s="371" t="s">
        <v>1062</v>
      </c>
      <c r="E1058" s="59" t="s">
        <v>3020</v>
      </c>
      <c r="F1058" s="293">
        <v>6421</v>
      </c>
      <c r="G1058" s="333"/>
      <c r="H1058" s="332"/>
      <c r="I1058" s="377" t="s">
        <v>696</v>
      </c>
      <c r="J1058" s="377"/>
      <c r="K1058" s="473"/>
      <c r="L1058" s="62" t="s">
        <v>3846</v>
      </c>
      <c r="M1058" s="59" t="s">
        <v>3020</v>
      </c>
      <c r="N1058" s="293">
        <v>167</v>
      </c>
    </row>
    <row r="1059" spans="1:14" ht="12" customHeight="1">
      <c r="A1059" s="388" t="s">
        <v>2380</v>
      </c>
      <c r="B1059" s="286" t="s">
        <v>4291</v>
      </c>
      <c r="C1059" s="377" t="s">
        <v>1774</v>
      </c>
      <c r="D1059" s="371" t="s">
        <v>3214</v>
      </c>
      <c r="E1059" s="59" t="s">
        <v>3020</v>
      </c>
      <c r="F1059" s="293">
        <v>8009</v>
      </c>
      <c r="G1059" s="333"/>
      <c r="H1059" s="332"/>
      <c r="I1059" s="392" t="s">
        <v>2153</v>
      </c>
      <c r="J1059" s="377"/>
      <c r="K1059" s="473"/>
      <c r="L1059" s="62" t="s">
        <v>3225</v>
      </c>
      <c r="M1059" s="59" t="s">
        <v>3020</v>
      </c>
      <c r="N1059" s="293">
        <v>167</v>
      </c>
    </row>
    <row r="1060" spans="1:14" ht="12" customHeight="1">
      <c r="A1060" s="286" t="s">
        <v>1466</v>
      </c>
      <c r="B1060" s="286" t="s">
        <v>4291</v>
      </c>
      <c r="C1060" s="377" t="s">
        <v>1802</v>
      </c>
      <c r="D1060" s="371" t="s">
        <v>1063</v>
      </c>
      <c r="E1060" s="59" t="s">
        <v>3020</v>
      </c>
      <c r="F1060" s="293">
        <v>8009</v>
      </c>
      <c r="G1060" s="333"/>
      <c r="H1060" s="332"/>
      <c r="I1060" s="392" t="s">
        <v>2154</v>
      </c>
      <c r="J1060" s="377"/>
      <c r="K1060" s="473"/>
      <c r="L1060" s="62" t="s">
        <v>3226</v>
      </c>
      <c r="M1060" s="59" t="s">
        <v>3020</v>
      </c>
      <c r="N1060" s="293">
        <v>167</v>
      </c>
    </row>
    <row r="1061" spans="1:14" ht="12" customHeight="1">
      <c r="A1061" s="286" t="s">
        <v>1467</v>
      </c>
      <c r="B1061" s="286" t="s">
        <v>4291</v>
      </c>
      <c r="C1061" s="377" t="s">
        <v>2497</v>
      </c>
      <c r="D1061" s="371" t="s">
        <v>1064</v>
      </c>
      <c r="E1061" s="59" t="s">
        <v>3020</v>
      </c>
      <c r="F1061" s="293">
        <v>8009</v>
      </c>
      <c r="G1061" s="333"/>
      <c r="H1061" s="332"/>
      <c r="I1061" s="392" t="s">
        <v>2155</v>
      </c>
      <c r="J1061" s="377"/>
      <c r="K1061" s="473"/>
      <c r="L1061" s="62" t="s">
        <v>3227</v>
      </c>
      <c r="M1061" s="59" t="s">
        <v>3020</v>
      </c>
      <c r="N1061" s="293">
        <v>167</v>
      </c>
    </row>
    <row r="1062" spans="1:14" ht="12" customHeight="1">
      <c r="A1062" s="388" t="s">
        <v>2381</v>
      </c>
      <c r="B1062" s="286" t="s">
        <v>4900</v>
      </c>
      <c r="C1062" s="377" t="s">
        <v>1774</v>
      </c>
      <c r="D1062" s="371" t="s">
        <v>3215</v>
      </c>
      <c r="E1062" s="59" t="s">
        <v>3020</v>
      </c>
      <c r="F1062" s="293">
        <v>17262</v>
      </c>
      <c r="G1062" s="333"/>
      <c r="H1062" s="332"/>
      <c r="I1062" s="377" t="s">
        <v>2167</v>
      </c>
      <c r="J1062" s="377"/>
      <c r="K1062" s="473"/>
      <c r="L1062" s="62" t="s">
        <v>3847</v>
      </c>
      <c r="M1062" s="59" t="s">
        <v>3020</v>
      </c>
      <c r="N1062" s="293">
        <v>875</v>
      </c>
    </row>
    <row r="1063" spans="1:14" ht="12" customHeight="1">
      <c r="A1063" s="388" t="s">
        <v>2382</v>
      </c>
      <c r="B1063" s="286" t="s">
        <v>4900</v>
      </c>
      <c r="C1063" s="377" t="s">
        <v>1802</v>
      </c>
      <c r="D1063" s="371" t="s">
        <v>3216</v>
      </c>
      <c r="E1063" s="59" t="s">
        <v>3020</v>
      </c>
      <c r="F1063" s="293">
        <v>17262</v>
      </c>
      <c r="G1063" s="333"/>
      <c r="H1063" s="332"/>
      <c r="I1063" s="377" t="s">
        <v>2166</v>
      </c>
      <c r="J1063" s="377"/>
      <c r="K1063" s="473"/>
      <c r="L1063" s="62" t="s">
        <v>3848</v>
      </c>
      <c r="M1063" s="59" t="s">
        <v>3020</v>
      </c>
      <c r="N1063" s="293">
        <v>875</v>
      </c>
    </row>
    <row r="1064" spans="1:14" ht="12" customHeight="1">
      <c r="A1064" s="388" t="s">
        <v>2383</v>
      </c>
      <c r="B1064" s="286" t="s">
        <v>4900</v>
      </c>
      <c r="C1064" s="377" t="s">
        <v>2497</v>
      </c>
      <c r="D1064" s="371" t="s">
        <v>3217</v>
      </c>
      <c r="E1064" s="59" t="s">
        <v>3020</v>
      </c>
      <c r="F1064" s="293">
        <v>17262</v>
      </c>
      <c r="G1064" s="333"/>
      <c r="H1064" s="332"/>
      <c r="I1064" s="392" t="s">
        <v>2165</v>
      </c>
      <c r="J1064" s="377"/>
      <c r="K1064" s="473"/>
      <c r="L1064" s="62" t="s">
        <v>3228</v>
      </c>
      <c r="M1064" s="59" t="s">
        <v>3020</v>
      </c>
      <c r="N1064" s="293">
        <v>1106</v>
      </c>
    </row>
    <row r="1065" spans="1:14" ht="12" customHeight="1">
      <c r="A1065" s="286" t="s">
        <v>2501</v>
      </c>
      <c r="B1065" s="286" t="s">
        <v>4285</v>
      </c>
      <c r="C1065" s="377" t="s">
        <v>1774</v>
      </c>
      <c r="D1065" s="371" t="s">
        <v>1065</v>
      </c>
      <c r="E1065" s="59" t="s">
        <v>3020</v>
      </c>
      <c r="F1065" s="293">
        <v>1050</v>
      </c>
      <c r="G1065" s="333"/>
      <c r="H1065" s="332"/>
      <c r="I1065" s="392" t="s">
        <v>2168</v>
      </c>
      <c r="J1065" s="377"/>
      <c r="K1065" s="473"/>
      <c r="L1065" s="62" t="s">
        <v>3229</v>
      </c>
      <c r="M1065" s="59" t="s">
        <v>3020</v>
      </c>
      <c r="N1065" s="293">
        <v>238</v>
      </c>
    </row>
    <row r="1066" spans="1:14" ht="12" customHeight="1">
      <c r="A1066" s="286" t="s">
        <v>2502</v>
      </c>
      <c r="B1066" s="286" t="s">
        <v>4285</v>
      </c>
      <c r="C1066" s="377" t="s">
        <v>1802</v>
      </c>
      <c r="D1066" s="371" t="s">
        <v>1067</v>
      </c>
      <c r="E1066" s="59" t="s">
        <v>3020</v>
      </c>
      <c r="F1066" s="293">
        <v>1050</v>
      </c>
      <c r="G1066" s="333"/>
      <c r="H1066" s="332"/>
      <c r="I1066" s="392" t="s">
        <v>2169</v>
      </c>
      <c r="J1066" s="377"/>
      <c r="K1066" s="473"/>
      <c r="L1066" s="62" t="s">
        <v>3230</v>
      </c>
      <c r="M1066" s="59" t="s">
        <v>3020</v>
      </c>
      <c r="N1066" s="293">
        <v>238</v>
      </c>
    </row>
    <row r="1067" spans="1:14" ht="12" customHeight="1">
      <c r="A1067" s="286" t="s">
        <v>2503</v>
      </c>
      <c r="B1067" s="286" t="s">
        <v>4285</v>
      </c>
      <c r="C1067" s="377" t="s">
        <v>1804</v>
      </c>
      <c r="D1067" s="371" t="s">
        <v>3837</v>
      </c>
      <c r="E1067" s="59" t="s">
        <v>3020</v>
      </c>
      <c r="F1067" s="293">
        <v>1050</v>
      </c>
      <c r="G1067" s="333"/>
      <c r="H1067" s="332"/>
      <c r="I1067" s="392" t="s">
        <v>2170</v>
      </c>
      <c r="J1067" s="377"/>
      <c r="K1067" s="473"/>
      <c r="L1067" s="62" t="s">
        <v>3231</v>
      </c>
      <c r="M1067" s="59" t="s">
        <v>3020</v>
      </c>
      <c r="N1067" s="293">
        <v>1805</v>
      </c>
    </row>
    <row r="1068" spans="1:14" ht="12" customHeight="1">
      <c r="A1068" s="286" t="s">
        <v>2504</v>
      </c>
      <c r="B1068" s="286" t="s">
        <v>4292</v>
      </c>
      <c r="C1068" s="377" t="s">
        <v>1802</v>
      </c>
      <c r="D1068" s="371" t="s">
        <v>3838</v>
      </c>
      <c r="E1068" s="59" t="s">
        <v>3020</v>
      </c>
      <c r="F1068" s="293">
        <v>1189</v>
      </c>
      <c r="G1068" s="333"/>
      <c r="H1068" s="332"/>
      <c r="I1068" s="392" t="s">
        <v>3782</v>
      </c>
      <c r="J1068" s="377"/>
      <c r="K1068" s="473"/>
      <c r="L1068" s="62" t="s">
        <v>3232</v>
      </c>
      <c r="M1068" s="59" t="s">
        <v>3020</v>
      </c>
      <c r="N1068" s="293">
        <v>2298</v>
      </c>
    </row>
    <row r="1069" spans="1:14" ht="12" customHeight="1">
      <c r="A1069" s="388" t="s">
        <v>2384</v>
      </c>
      <c r="B1069" s="286" t="s">
        <v>4852</v>
      </c>
      <c r="C1069" s="377" t="s">
        <v>1774</v>
      </c>
      <c r="D1069" s="371" t="s">
        <v>3863</v>
      </c>
      <c r="E1069" s="59" t="s">
        <v>3020</v>
      </c>
      <c r="F1069" s="293">
        <v>732</v>
      </c>
      <c r="G1069" s="333"/>
      <c r="H1069" s="332"/>
      <c r="I1069" s="392" t="s">
        <v>3783</v>
      </c>
      <c r="J1069" s="334"/>
      <c r="K1069" s="334"/>
      <c r="L1069" s="381" t="s">
        <v>3186</v>
      </c>
      <c r="M1069" s="59" t="s">
        <v>3020</v>
      </c>
      <c r="N1069" s="293">
        <v>656</v>
      </c>
    </row>
    <row r="1070" spans="1:14" ht="12" customHeight="1">
      <c r="A1070" s="388" t="s">
        <v>2385</v>
      </c>
      <c r="B1070" s="286" t="s">
        <v>4852</v>
      </c>
      <c r="C1070" s="377" t="s">
        <v>1802</v>
      </c>
      <c r="D1070" s="371" t="s">
        <v>3864</v>
      </c>
      <c r="E1070" s="59" t="s">
        <v>3020</v>
      </c>
      <c r="F1070" s="293">
        <v>732</v>
      </c>
      <c r="G1070" s="333"/>
      <c r="H1070" s="332"/>
      <c r="I1070" s="392" t="s">
        <v>3784</v>
      </c>
      <c r="J1070" s="406"/>
      <c r="K1070" s="334"/>
      <c r="L1070" s="381" t="s">
        <v>3187</v>
      </c>
      <c r="M1070" s="59" t="s">
        <v>3020</v>
      </c>
      <c r="N1070" s="293">
        <v>656</v>
      </c>
    </row>
    <row r="1071" spans="1:14" ht="12" customHeight="1">
      <c r="A1071" s="388" t="s">
        <v>2386</v>
      </c>
      <c r="B1071" s="286" t="s">
        <v>4852</v>
      </c>
      <c r="C1071" s="377" t="s">
        <v>2497</v>
      </c>
      <c r="D1071" s="371" t="s">
        <v>3865</v>
      </c>
      <c r="E1071" s="59" t="s">
        <v>3020</v>
      </c>
      <c r="F1071" s="293">
        <v>732</v>
      </c>
      <c r="G1071" s="333"/>
      <c r="H1071" s="332"/>
      <c r="I1071" s="377" t="s">
        <v>2184</v>
      </c>
      <c r="J1071" s="406"/>
      <c r="K1071" s="334"/>
      <c r="L1071" s="381" t="s">
        <v>3188</v>
      </c>
      <c r="M1071" s="59" t="s">
        <v>3020</v>
      </c>
      <c r="N1071" s="293">
        <v>656</v>
      </c>
    </row>
    <row r="1072" spans="1:14" ht="12" customHeight="1">
      <c r="A1072" s="279"/>
      <c r="B1072" s="279"/>
      <c r="C1072" s="279"/>
      <c r="D1072" s="279"/>
      <c r="E1072" s="287"/>
      <c r="F1072" s="296"/>
      <c r="G1072" s="333"/>
      <c r="H1072" s="332"/>
      <c r="I1072" s="377" t="s">
        <v>2183</v>
      </c>
      <c r="J1072" s="406"/>
      <c r="K1072" s="334"/>
      <c r="L1072" s="381" t="s">
        <v>3189</v>
      </c>
      <c r="M1072" s="59" t="s">
        <v>3020</v>
      </c>
      <c r="N1072" s="293">
        <v>656</v>
      </c>
    </row>
    <row r="1073" spans="1:14" ht="12" customHeight="1">
      <c r="A1073" s="398" t="s">
        <v>2334</v>
      </c>
      <c r="B1073" s="334"/>
      <c r="C1073" s="334"/>
      <c r="D1073" s="381"/>
      <c r="E1073" s="382"/>
      <c r="F1073" s="301"/>
      <c r="G1073" s="333"/>
      <c r="H1073" s="332"/>
      <c r="I1073" s="377" t="s">
        <v>2182</v>
      </c>
      <c r="J1073" s="406"/>
      <c r="K1073" s="334"/>
      <c r="L1073" s="381" t="s">
        <v>3190</v>
      </c>
      <c r="M1073" s="59" t="s">
        <v>3020</v>
      </c>
      <c r="N1073" s="293">
        <v>656</v>
      </c>
    </row>
    <row r="1074" spans="1:14" ht="12" customHeight="1">
      <c r="A1074" s="406" t="s">
        <v>3415</v>
      </c>
      <c r="B1074" s="334" t="s">
        <v>2860</v>
      </c>
      <c r="C1074" s="334" t="s">
        <v>632</v>
      </c>
      <c r="D1074" s="464"/>
      <c r="E1074" s="382"/>
      <c r="F1074" s="301"/>
      <c r="G1074" s="333"/>
      <c r="H1074" s="332"/>
      <c r="I1074" s="377" t="s">
        <v>2181</v>
      </c>
      <c r="J1074" s="406"/>
      <c r="K1074" s="334"/>
      <c r="L1074" s="381" t="s">
        <v>3191</v>
      </c>
      <c r="M1074" s="59" t="s">
        <v>3020</v>
      </c>
      <c r="N1074" s="293">
        <v>829</v>
      </c>
    </row>
    <row r="1075" spans="1:14" ht="12" customHeight="1">
      <c r="A1075" s="286" t="s">
        <v>3416</v>
      </c>
      <c r="B1075" s="286" t="s">
        <v>2861</v>
      </c>
      <c r="C1075" s="377" t="s">
        <v>631</v>
      </c>
      <c r="D1075" s="371" t="s">
        <v>3839</v>
      </c>
      <c r="E1075" s="59" t="s">
        <v>3020</v>
      </c>
      <c r="F1075" s="293">
        <v>422</v>
      </c>
      <c r="G1075" s="333"/>
      <c r="H1075" s="332"/>
      <c r="I1075" s="377" t="s">
        <v>2180</v>
      </c>
      <c r="J1075" s="406"/>
      <c r="K1075" s="334"/>
      <c r="L1075" s="381" t="s">
        <v>3192</v>
      </c>
      <c r="M1075" s="59" t="s">
        <v>3020</v>
      </c>
      <c r="N1075" s="293">
        <v>829</v>
      </c>
    </row>
    <row r="1076" spans="1:14" ht="12" customHeight="1">
      <c r="A1076" s="286" t="s">
        <v>2387</v>
      </c>
      <c r="B1076" s="286" t="s">
        <v>2862</v>
      </c>
      <c r="C1076" s="377" t="s">
        <v>631</v>
      </c>
      <c r="D1076" s="371" t="s">
        <v>3693</v>
      </c>
      <c r="E1076" s="59" t="s">
        <v>3020</v>
      </c>
      <c r="F1076" s="293">
        <v>422</v>
      </c>
      <c r="G1076" s="333"/>
      <c r="H1076" s="332"/>
      <c r="I1076" s="377" t="s">
        <v>2179</v>
      </c>
      <c r="J1076" s="406"/>
      <c r="K1076" s="334"/>
      <c r="L1076" s="381" t="s">
        <v>3193</v>
      </c>
      <c r="M1076" s="59" t="s">
        <v>3020</v>
      </c>
      <c r="N1076" s="293">
        <v>829</v>
      </c>
    </row>
    <row r="1077" spans="1:14" ht="12" customHeight="1">
      <c r="A1077" s="286" t="s">
        <v>2388</v>
      </c>
      <c r="B1077" s="286" t="s">
        <v>2861</v>
      </c>
      <c r="C1077" s="377" t="s">
        <v>630</v>
      </c>
      <c r="D1077" s="371" t="s">
        <v>3840</v>
      </c>
      <c r="E1077" s="59" t="s">
        <v>3020</v>
      </c>
      <c r="F1077" s="293">
        <v>358</v>
      </c>
      <c r="G1077" s="333"/>
      <c r="H1077" s="332"/>
      <c r="I1077" s="392" t="s">
        <v>3785</v>
      </c>
      <c r="J1077" s="406"/>
      <c r="K1077" s="334"/>
      <c r="L1077" s="381" t="s">
        <v>3194</v>
      </c>
      <c r="M1077" s="59" t="s">
        <v>3020</v>
      </c>
      <c r="N1077" s="293">
        <v>656</v>
      </c>
    </row>
    <row r="1078" spans="1:14" ht="12" customHeight="1">
      <c r="A1078" s="286" t="s">
        <v>3417</v>
      </c>
      <c r="B1078" s="286" t="s">
        <v>2862</v>
      </c>
      <c r="C1078" s="377" t="s">
        <v>630</v>
      </c>
      <c r="D1078" s="371" t="s">
        <v>3841</v>
      </c>
      <c r="E1078" s="59" t="s">
        <v>3020</v>
      </c>
      <c r="F1078" s="293">
        <v>358</v>
      </c>
      <c r="G1078" s="333"/>
      <c r="H1078" s="332"/>
      <c r="I1078" s="392" t="s">
        <v>2164</v>
      </c>
      <c r="J1078" s="406"/>
      <c r="K1078" s="334"/>
      <c r="L1078" s="381" t="s">
        <v>3195</v>
      </c>
      <c r="M1078" s="59" t="s">
        <v>3020</v>
      </c>
      <c r="N1078" s="293">
        <v>656</v>
      </c>
    </row>
    <row r="1079" spans="1:14" ht="12" customHeight="1">
      <c r="A1079" s="286" t="s">
        <v>2389</v>
      </c>
      <c r="B1079" s="286" t="s">
        <v>2861</v>
      </c>
      <c r="C1079" s="377" t="s">
        <v>3549</v>
      </c>
      <c r="D1079" s="371" t="s">
        <v>3233</v>
      </c>
      <c r="E1079" s="59" t="s">
        <v>3020</v>
      </c>
      <c r="F1079" s="293">
        <v>1105</v>
      </c>
      <c r="G1079" s="333"/>
      <c r="H1079" s="332"/>
      <c r="I1079" s="392" t="s">
        <v>2163</v>
      </c>
      <c r="J1079" s="406"/>
      <c r="K1079" s="334"/>
      <c r="L1079" s="381" t="s">
        <v>3196</v>
      </c>
      <c r="M1079" s="59" t="s">
        <v>3020</v>
      </c>
      <c r="N1079" s="293">
        <v>656</v>
      </c>
    </row>
    <row r="1080" spans="1:14" ht="12" customHeight="1">
      <c r="A1080" s="286" t="s">
        <v>2390</v>
      </c>
      <c r="B1080" s="286" t="s">
        <v>2862</v>
      </c>
      <c r="C1080" s="377" t="s">
        <v>3549</v>
      </c>
      <c r="D1080" s="371" t="s">
        <v>3234</v>
      </c>
      <c r="E1080" s="59" t="s">
        <v>3020</v>
      </c>
      <c r="F1080" s="293">
        <v>1105</v>
      </c>
      <c r="G1080" s="333"/>
      <c r="H1080" s="332"/>
      <c r="I1080" s="392" t="s">
        <v>2162</v>
      </c>
      <c r="J1080" s="406"/>
      <c r="K1080" s="334"/>
      <c r="L1080" s="381" t="s">
        <v>3197</v>
      </c>
      <c r="M1080" s="59" t="s">
        <v>3020</v>
      </c>
      <c r="N1080" s="293">
        <v>656</v>
      </c>
    </row>
    <row r="1081" spans="7:14" ht="12" customHeight="1">
      <c r="G1081" s="333"/>
      <c r="H1081" s="332"/>
      <c r="I1081" s="392" t="s">
        <v>2161</v>
      </c>
      <c r="J1081" s="406"/>
      <c r="K1081" s="334"/>
      <c r="L1081" s="381" t="s">
        <v>3198</v>
      </c>
      <c r="M1081" s="59" t="s">
        <v>3020</v>
      </c>
      <c r="N1081" s="293">
        <v>656</v>
      </c>
    </row>
    <row r="1082" spans="1:14" ht="12" customHeight="1">
      <c r="A1082" s="398" t="s">
        <v>3934</v>
      </c>
      <c r="B1082" s="95"/>
      <c r="C1082" s="399"/>
      <c r="D1082" s="62"/>
      <c r="E1082" s="94"/>
      <c r="F1082" s="295"/>
      <c r="G1082" s="333"/>
      <c r="H1082" s="332"/>
      <c r="I1082" s="392" t="s">
        <v>2160</v>
      </c>
      <c r="J1082" s="406"/>
      <c r="K1082" s="334"/>
      <c r="L1082" s="381" t="s">
        <v>3199</v>
      </c>
      <c r="M1082" s="59" t="s">
        <v>3020</v>
      </c>
      <c r="N1082" s="293">
        <v>829</v>
      </c>
    </row>
    <row r="1083" spans="1:14" ht="12" customHeight="1">
      <c r="A1083" s="286" t="s">
        <v>4700</v>
      </c>
      <c r="B1083" s="286"/>
      <c r="C1083" s="377" t="s">
        <v>1776</v>
      </c>
      <c r="D1083" s="371"/>
      <c r="E1083" s="286"/>
      <c r="F1083" s="293"/>
      <c r="G1083" s="333"/>
      <c r="H1083" s="332"/>
      <c r="I1083" s="392" t="s">
        <v>2159</v>
      </c>
      <c r="J1083" s="406"/>
      <c r="K1083" s="334"/>
      <c r="L1083" s="381" t="s">
        <v>3200</v>
      </c>
      <c r="M1083" s="59" t="s">
        <v>3020</v>
      </c>
      <c r="N1083" s="293">
        <v>829</v>
      </c>
    </row>
    <row r="1084" spans="1:14" ht="12" customHeight="1">
      <c r="A1084" s="388" t="s">
        <v>2391</v>
      </c>
      <c r="B1084" s="334"/>
      <c r="C1084" s="377" t="s">
        <v>633</v>
      </c>
      <c r="D1084" s="378" t="s">
        <v>3219</v>
      </c>
      <c r="E1084" s="59" t="s">
        <v>3020</v>
      </c>
      <c r="F1084" s="293">
        <v>6284</v>
      </c>
      <c r="G1084" s="333"/>
      <c r="H1084" s="332"/>
      <c r="I1084" s="392" t="s">
        <v>2158</v>
      </c>
      <c r="J1084" s="406"/>
      <c r="K1084" s="334"/>
      <c r="L1084" s="381" t="s">
        <v>3201</v>
      </c>
      <c r="M1084" s="59" t="s">
        <v>3020</v>
      </c>
      <c r="N1084" s="293">
        <v>829</v>
      </c>
    </row>
    <row r="1085" spans="1:14" ht="12" customHeight="1">
      <c r="A1085" s="388" t="s">
        <v>2392</v>
      </c>
      <c r="B1085" s="334"/>
      <c r="C1085" s="377" t="s">
        <v>1410</v>
      </c>
      <c r="D1085" s="378" t="s">
        <v>4651</v>
      </c>
      <c r="E1085" s="59" t="s">
        <v>3020</v>
      </c>
      <c r="F1085" s="293">
        <v>6284</v>
      </c>
      <c r="G1085" s="333"/>
      <c r="H1085" s="332"/>
      <c r="I1085" s="377" t="s">
        <v>637</v>
      </c>
      <c r="J1085" s="334"/>
      <c r="K1085" s="334"/>
      <c r="L1085" s="381" t="s">
        <v>3917</v>
      </c>
      <c r="M1085" s="59" t="s">
        <v>3020</v>
      </c>
      <c r="N1085" s="293">
        <v>739</v>
      </c>
    </row>
    <row r="1086" spans="1:14" ht="12" customHeight="1">
      <c r="A1086" s="388" t="s">
        <v>828</v>
      </c>
      <c r="B1086" s="334"/>
      <c r="C1086" s="377" t="s">
        <v>1797</v>
      </c>
      <c r="D1086" s="471" t="s">
        <v>828</v>
      </c>
      <c r="E1086" s="59" t="s">
        <v>3020</v>
      </c>
      <c r="F1086" s="294">
        <v>6562</v>
      </c>
      <c r="G1086" s="333"/>
      <c r="H1086" s="332"/>
      <c r="I1086" s="377" t="s">
        <v>2015</v>
      </c>
      <c r="J1086" s="334"/>
      <c r="K1086" s="334"/>
      <c r="L1086" s="381" t="s">
        <v>3849</v>
      </c>
      <c r="M1086" s="59" t="s">
        <v>3020</v>
      </c>
      <c r="N1086" s="294">
        <v>347</v>
      </c>
    </row>
    <row r="1087" spans="1:14" ht="12" customHeight="1">
      <c r="A1087" s="388" t="s">
        <v>829</v>
      </c>
      <c r="B1087" s="334"/>
      <c r="C1087" s="392" t="s">
        <v>2018</v>
      </c>
      <c r="D1087" s="471" t="s">
        <v>829</v>
      </c>
      <c r="E1087" s="59" t="s">
        <v>3020</v>
      </c>
      <c r="F1087" s="294">
        <v>6562</v>
      </c>
      <c r="G1087" s="333"/>
      <c r="H1087" s="332"/>
      <c r="I1087" s="377" t="s">
        <v>2016</v>
      </c>
      <c r="J1087" s="334"/>
      <c r="K1087" s="334"/>
      <c r="L1087" s="381" t="s">
        <v>3850</v>
      </c>
      <c r="M1087" s="59" t="s">
        <v>3020</v>
      </c>
      <c r="N1087" s="294">
        <v>347</v>
      </c>
    </row>
    <row r="1088" spans="1:14" ht="12" customHeight="1">
      <c r="A1088" s="388" t="s">
        <v>830</v>
      </c>
      <c r="B1088" s="334"/>
      <c r="C1088" s="392" t="s">
        <v>2019</v>
      </c>
      <c r="D1088" s="471" t="s">
        <v>830</v>
      </c>
      <c r="E1088" s="59" t="s">
        <v>3020</v>
      </c>
      <c r="F1088" s="294">
        <v>6562</v>
      </c>
      <c r="G1088" s="333"/>
      <c r="H1088" s="332"/>
      <c r="N1088" s="296"/>
    </row>
    <row r="1089" spans="1:14" ht="12" customHeight="1">
      <c r="A1089" s="279"/>
      <c r="B1089" s="279"/>
      <c r="C1089" s="279"/>
      <c r="D1089" s="279"/>
      <c r="E1089" s="287"/>
      <c r="F1089" s="296"/>
      <c r="G1089" s="333"/>
      <c r="H1089" s="332"/>
      <c r="I1089" s="286" t="s">
        <v>2197</v>
      </c>
      <c r="N1089" s="296"/>
    </row>
    <row r="1090" spans="1:14" ht="12" customHeight="1">
      <c r="A1090" s="398" t="s">
        <v>1620</v>
      </c>
      <c r="B1090" s="334"/>
      <c r="C1090" s="334"/>
      <c r="D1090" s="381"/>
      <c r="E1090" s="382"/>
      <c r="F1090" s="301"/>
      <c r="G1090" s="333"/>
      <c r="H1090" s="332"/>
      <c r="I1090" s="286" t="s">
        <v>553</v>
      </c>
      <c r="N1090" s="296"/>
    </row>
    <row r="1091" spans="1:14" ht="12" customHeight="1">
      <c r="A1091" s="286" t="s">
        <v>4700</v>
      </c>
      <c r="B1091" s="286"/>
      <c r="C1091" s="377" t="s">
        <v>1755</v>
      </c>
      <c r="D1091" s="381"/>
      <c r="E1091" s="382"/>
      <c r="F1091" s="301"/>
      <c r="G1091" s="333"/>
      <c r="H1091" s="332"/>
      <c r="N1091" s="296"/>
    </row>
    <row r="1092" spans="1:14" ht="12" customHeight="1">
      <c r="A1092" s="388" t="s">
        <v>2572</v>
      </c>
      <c r="B1092" s="286"/>
      <c r="C1092" s="377" t="s">
        <v>1757</v>
      </c>
      <c r="D1092" s="371" t="s">
        <v>3063</v>
      </c>
      <c r="E1092" s="59" t="s">
        <v>3020</v>
      </c>
      <c r="F1092" s="293">
        <v>5311</v>
      </c>
      <c r="G1092" s="333"/>
      <c r="H1092" s="332"/>
      <c r="I1092" s="455" t="s">
        <v>4753</v>
      </c>
      <c r="J1092" s="334"/>
      <c r="K1092" s="334"/>
      <c r="L1092" s="381"/>
      <c r="M1092" s="386"/>
      <c r="N1092" s="301"/>
    </row>
    <row r="1093" spans="1:14" ht="12" customHeight="1">
      <c r="A1093" s="388" t="s">
        <v>2573</v>
      </c>
      <c r="B1093" s="286"/>
      <c r="C1093" s="377" t="s">
        <v>1759</v>
      </c>
      <c r="D1093" s="371" t="s">
        <v>3064</v>
      </c>
      <c r="E1093" s="59" t="s">
        <v>3020</v>
      </c>
      <c r="F1093" s="294">
        <v>4817</v>
      </c>
      <c r="G1093" s="333"/>
      <c r="H1093" s="332"/>
      <c r="I1093" s="472" t="s">
        <v>1731</v>
      </c>
      <c r="J1093" s="334"/>
      <c r="K1093" s="334"/>
      <c r="L1093" s="381"/>
      <c r="M1093" s="386"/>
      <c r="N1093" s="301"/>
    </row>
    <row r="1094" spans="1:14" ht="12" customHeight="1">
      <c r="A1094" s="388" t="s">
        <v>2574</v>
      </c>
      <c r="B1094" s="286"/>
      <c r="C1094" s="377" t="s">
        <v>1761</v>
      </c>
      <c r="D1094" s="371" t="s">
        <v>3065</v>
      </c>
      <c r="E1094" s="59" t="s">
        <v>3020</v>
      </c>
      <c r="F1094" s="294">
        <v>4866</v>
      </c>
      <c r="G1094" s="333"/>
      <c r="H1094" s="332"/>
      <c r="I1094" s="377" t="s">
        <v>4754</v>
      </c>
      <c r="J1094" s="377" t="s">
        <v>1732</v>
      </c>
      <c r="K1094" s="473"/>
      <c r="L1094" s="381" t="s">
        <v>3162</v>
      </c>
      <c r="M1094" s="59" t="s">
        <v>3020</v>
      </c>
      <c r="N1094" s="293">
        <v>1616</v>
      </c>
    </row>
    <row r="1095" spans="1:14" ht="12" customHeight="1">
      <c r="A1095" s="388" t="s">
        <v>2575</v>
      </c>
      <c r="B1095" s="286"/>
      <c r="C1095" s="377" t="s">
        <v>1619</v>
      </c>
      <c r="D1095" s="371" t="s">
        <v>3066</v>
      </c>
      <c r="E1095" s="59" t="s">
        <v>3020</v>
      </c>
      <c r="F1095" s="294">
        <v>6280</v>
      </c>
      <c r="G1095" s="333"/>
      <c r="H1095" s="332"/>
      <c r="I1095" s="377" t="s">
        <v>4756</v>
      </c>
      <c r="J1095" s="377" t="s">
        <v>1732</v>
      </c>
      <c r="K1095" s="473"/>
      <c r="L1095" s="381" t="s">
        <v>3163</v>
      </c>
      <c r="M1095" s="59" t="s">
        <v>3020</v>
      </c>
      <c r="N1095" s="294">
        <v>546</v>
      </c>
    </row>
    <row r="1096" spans="1:14" ht="12" customHeight="1">
      <c r="A1096" s="388" t="s">
        <v>2576</v>
      </c>
      <c r="B1096" s="334"/>
      <c r="C1096" s="377" t="s">
        <v>1762</v>
      </c>
      <c r="D1096" s="371" t="s">
        <v>3067</v>
      </c>
      <c r="E1096" s="59" t="s">
        <v>3020</v>
      </c>
      <c r="F1096" s="294">
        <v>6575</v>
      </c>
      <c r="G1096" s="333"/>
      <c r="H1096" s="332"/>
      <c r="I1096" s="377" t="s">
        <v>1411</v>
      </c>
      <c r="J1096" s="377" t="s">
        <v>1734</v>
      </c>
      <c r="K1096" s="473"/>
      <c r="L1096" s="381" t="s">
        <v>3164</v>
      </c>
      <c r="M1096" s="59" t="s">
        <v>3020</v>
      </c>
      <c r="N1096" s="294">
        <v>591</v>
      </c>
    </row>
    <row r="1097" spans="1:14" ht="12" customHeight="1">
      <c r="A1097" s="388" t="s">
        <v>2577</v>
      </c>
      <c r="B1097" s="386"/>
      <c r="C1097" s="377" t="s">
        <v>1763</v>
      </c>
      <c r="D1097" s="371" t="s">
        <v>3069</v>
      </c>
      <c r="E1097" s="59" t="s">
        <v>3020</v>
      </c>
      <c r="F1097" s="294">
        <v>7940</v>
      </c>
      <c r="G1097" s="333"/>
      <c r="H1097" s="332"/>
      <c r="I1097" s="377" t="s">
        <v>4845</v>
      </c>
      <c r="J1097" s="377" t="s">
        <v>1737</v>
      </c>
      <c r="K1097" s="473"/>
      <c r="L1097" s="381" t="s">
        <v>3165</v>
      </c>
      <c r="M1097" s="59" t="s">
        <v>3020</v>
      </c>
      <c r="N1097" s="294">
        <v>591</v>
      </c>
    </row>
    <row r="1098" spans="1:14" ht="12" customHeight="1">
      <c r="A1098" s="388" t="s">
        <v>2578</v>
      </c>
      <c r="B1098" s="334"/>
      <c r="C1098" s="377" t="s">
        <v>1764</v>
      </c>
      <c r="D1098" s="371" t="s">
        <v>3068</v>
      </c>
      <c r="E1098" s="59" t="s">
        <v>3020</v>
      </c>
      <c r="F1098" s="294">
        <v>7943</v>
      </c>
      <c r="G1098" s="333"/>
      <c r="H1098" s="332"/>
      <c r="I1098" s="377" t="s">
        <v>4844</v>
      </c>
      <c r="J1098" s="377" t="s">
        <v>1736</v>
      </c>
      <c r="K1098" s="473"/>
      <c r="L1098" s="381" t="s">
        <v>3166</v>
      </c>
      <c r="M1098" s="59" t="s">
        <v>3020</v>
      </c>
      <c r="N1098" s="294">
        <v>591</v>
      </c>
    </row>
    <row r="1099" spans="1:14" ht="12" customHeight="1">
      <c r="A1099" s="279"/>
      <c r="B1099" s="279"/>
      <c r="C1099" s="279"/>
      <c r="D1099" s="279"/>
      <c r="E1099" s="287"/>
      <c r="F1099" s="296"/>
      <c r="G1099" s="333"/>
      <c r="H1099" s="332"/>
      <c r="I1099" s="377" t="s">
        <v>4843</v>
      </c>
      <c r="J1099" s="377" t="s">
        <v>1733</v>
      </c>
      <c r="K1099" s="473"/>
      <c r="L1099" s="381" t="s">
        <v>3167</v>
      </c>
      <c r="M1099" s="59" t="s">
        <v>3020</v>
      </c>
      <c r="N1099" s="294">
        <v>591</v>
      </c>
    </row>
    <row r="1100" spans="1:14" ht="12" customHeight="1">
      <c r="A1100" s="398" t="s">
        <v>1618</v>
      </c>
      <c r="B1100" s="286"/>
      <c r="C1100" s="377"/>
      <c r="D1100" s="371"/>
      <c r="E1100" s="286"/>
      <c r="F1100" s="293"/>
      <c r="G1100" s="333"/>
      <c r="H1100" s="332"/>
      <c r="I1100" s="377" t="s">
        <v>2579</v>
      </c>
      <c r="J1100" s="377" t="s">
        <v>1735</v>
      </c>
      <c r="K1100" s="473"/>
      <c r="L1100" s="381" t="s">
        <v>3168</v>
      </c>
      <c r="M1100" s="59" t="s">
        <v>3020</v>
      </c>
      <c r="N1100" s="294">
        <v>599</v>
      </c>
    </row>
    <row r="1101" spans="1:14" ht="12" customHeight="1">
      <c r="A1101" s="286" t="s">
        <v>1777</v>
      </c>
      <c r="B1101" s="286"/>
      <c r="C1101" s="377" t="s">
        <v>1757</v>
      </c>
      <c r="D1101" s="371" t="s">
        <v>2826</v>
      </c>
      <c r="E1101" s="59" t="s">
        <v>3020</v>
      </c>
      <c r="F1101" s="294">
        <v>5367</v>
      </c>
      <c r="G1101" s="333"/>
      <c r="H1101" s="332"/>
      <c r="I1101" s="392" t="s">
        <v>2157</v>
      </c>
      <c r="J1101" s="392" t="s">
        <v>2837</v>
      </c>
      <c r="K1101" s="473"/>
      <c r="L1101" s="62" t="s">
        <v>3057</v>
      </c>
      <c r="M1101" s="59" t="s">
        <v>3020</v>
      </c>
      <c r="N1101" s="294">
        <v>863</v>
      </c>
    </row>
    <row r="1102" spans="1:14" ht="12" customHeight="1">
      <c r="A1102" s="286" t="s">
        <v>1639</v>
      </c>
      <c r="B1102" s="286"/>
      <c r="C1102" s="377" t="s">
        <v>1761</v>
      </c>
      <c r="D1102" s="371" t="s">
        <v>2972</v>
      </c>
      <c r="E1102" s="59" t="s">
        <v>3020</v>
      </c>
      <c r="F1102" s="294">
        <v>4504</v>
      </c>
      <c r="G1102" s="333"/>
      <c r="H1102" s="332"/>
      <c r="N1102" s="296"/>
    </row>
    <row r="1103" spans="1:14" ht="12" customHeight="1">
      <c r="A1103" s="286" t="s">
        <v>1317</v>
      </c>
      <c r="B1103" s="286"/>
      <c r="C1103" s="377" t="s">
        <v>1763</v>
      </c>
      <c r="D1103" s="371" t="s">
        <v>933</v>
      </c>
      <c r="E1103" s="59" t="s">
        <v>3020</v>
      </c>
      <c r="F1103" s="294">
        <v>7888</v>
      </c>
      <c r="G1103" s="333"/>
      <c r="H1103" s="332"/>
      <c r="I1103" s="472" t="s">
        <v>4734</v>
      </c>
      <c r="J1103" s="334"/>
      <c r="K1103" s="334"/>
      <c r="L1103" s="381"/>
      <c r="M1103" s="386"/>
      <c r="N1103" s="301"/>
    </row>
    <row r="1104" spans="1:14" ht="12" customHeight="1">
      <c r="A1104" s="286" t="s">
        <v>1072</v>
      </c>
      <c r="B1104" s="286"/>
      <c r="C1104" s="377" t="s">
        <v>1764</v>
      </c>
      <c r="D1104" s="371" t="s">
        <v>934</v>
      </c>
      <c r="E1104" s="59" t="s">
        <v>3020</v>
      </c>
      <c r="F1104" s="294">
        <v>7888</v>
      </c>
      <c r="G1104" s="333"/>
      <c r="H1104" s="332"/>
      <c r="I1104" s="377" t="s">
        <v>4846</v>
      </c>
      <c r="J1104" s="377" t="s">
        <v>4735</v>
      </c>
      <c r="K1104" s="473"/>
      <c r="L1104" s="381" t="s">
        <v>3169</v>
      </c>
      <c r="M1104" s="59" t="s">
        <v>3020</v>
      </c>
      <c r="N1104" s="293">
        <v>4723</v>
      </c>
    </row>
    <row r="1105" spans="1:14" ht="12" customHeight="1">
      <c r="A1105" s="286" t="s">
        <v>4497</v>
      </c>
      <c r="B1105" s="286"/>
      <c r="C1105" s="377" t="s">
        <v>2858</v>
      </c>
      <c r="D1105" s="371" t="s">
        <v>935</v>
      </c>
      <c r="E1105" s="59" t="s">
        <v>3020</v>
      </c>
      <c r="F1105" s="294">
        <v>5671</v>
      </c>
      <c r="G1105" s="333"/>
      <c r="H1105" s="332"/>
      <c r="I1105" s="377" t="s">
        <v>4847</v>
      </c>
      <c r="J1105" s="377" t="s">
        <v>4736</v>
      </c>
      <c r="K1105" s="473"/>
      <c r="L1105" s="381" t="s">
        <v>3170</v>
      </c>
      <c r="M1105" s="59" t="s">
        <v>3020</v>
      </c>
      <c r="N1105" s="294">
        <v>562</v>
      </c>
    </row>
    <row r="1106" spans="1:14" ht="12" customHeight="1">
      <c r="A1106" s="286" t="s">
        <v>3135</v>
      </c>
      <c r="B1106" s="286"/>
      <c r="C1106" s="377" t="s">
        <v>2859</v>
      </c>
      <c r="D1106" s="371" t="s">
        <v>936</v>
      </c>
      <c r="E1106" s="59" t="s">
        <v>3020</v>
      </c>
      <c r="F1106" s="294">
        <v>5743</v>
      </c>
      <c r="G1106" s="333"/>
      <c r="H1106" s="332"/>
      <c r="I1106" s="377" t="s">
        <v>4848</v>
      </c>
      <c r="J1106" s="377" t="s">
        <v>4737</v>
      </c>
      <c r="K1106" s="473"/>
      <c r="L1106" s="381" t="s">
        <v>3171</v>
      </c>
      <c r="M1106" s="59" t="s">
        <v>3020</v>
      </c>
      <c r="N1106" s="294">
        <v>773</v>
      </c>
    </row>
    <row r="1107" spans="1:14" ht="12" customHeight="1">
      <c r="A1107" s="279"/>
      <c r="B1107" s="279"/>
      <c r="C1107" s="279"/>
      <c r="D1107" s="279"/>
      <c r="E1107" s="287"/>
      <c r="F1107" s="296"/>
      <c r="G1107" s="333"/>
      <c r="H1107" s="332"/>
      <c r="I1107" s="377" t="s">
        <v>4849</v>
      </c>
      <c r="J1107" s="377" t="s">
        <v>550</v>
      </c>
      <c r="K1107" s="473"/>
      <c r="L1107" s="381" t="s">
        <v>3172</v>
      </c>
      <c r="M1107" s="59" t="s">
        <v>3020</v>
      </c>
      <c r="N1107" s="294">
        <v>559</v>
      </c>
    </row>
    <row r="1108" spans="1:14" ht="12" customHeight="1">
      <c r="A1108" s="398" t="s">
        <v>634</v>
      </c>
      <c r="B1108" s="334"/>
      <c r="C1108" s="334"/>
      <c r="D1108" s="381"/>
      <c r="E1108" s="382"/>
      <c r="F1108" s="301"/>
      <c r="G1108" s="333"/>
      <c r="H1108" s="332"/>
      <c r="I1108" s="377" t="s">
        <v>4850</v>
      </c>
      <c r="J1108" s="377" t="s">
        <v>551</v>
      </c>
      <c r="K1108" s="473"/>
      <c r="L1108" s="381" t="s">
        <v>3173</v>
      </c>
      <c r="M1108" s="59" t="s">
        <v>3020</v>
      </c>
      <c r="N1108" s="294">
        <v>604</v>
      </c>
    </row>
    <row r="1109" spans="1:14" ht="12" customHeight="1">
      <c r="A1109" s="406" t="s">
        <v>635</v>
      </c>
      <c r="B1109" s="334" t="s">
        <v>2860</v>
      </c>
      <c r="C1109" s="334"/>
      <c r="D1109" s="464"/>
      <c r="E1109" s="382"/>
      <c r="F1109" s="301"/>
      <c r="G1109" s="333"/>
      <c r="H1109" s="332"/>
      <c r="I1109" s="377" t="s">
        <v>4755</v>
      </c>
      <c r="J1109" s="377" t="s">
        <v>4735</v>
      </c>
      <c r="K1109" s="473"/>
      <c r="L1109" s="381" t="s">
        <v>3174</v>
      </c>
      <c r="M1109" s="59" t="s">
        <v>3020</v>
      </c>
      <c r="N1109" s="294">
        <v>772</v>
      </c>
    </row>
    <row r="1110" spans="1:14" ht="12" customHeight="1">
      <c r="A1110" s="388" t="s">
        <v>2148</v>
      </c>
      <c r="B1110" s="286" t="s">
        <v>2861</v>
      </c>
      <c r="C1110" s="377"/>
      <c r="D1110" s="371" t="s">
        <v>3220</v>
      </c>
      <c r="E1110" s="59" t="s">
        <v>3020</v>
      </c>
      <c r="F1110" s="294">
        <v>949</v>
      </c>
      <c r="G1110" s="333"/>
      <c r="H1110" s="332"/>
      <c r="I1110" s="392" t="s">
        <v>2156</v>
      </c>
      <c r="J1110" s="392" t="s">
        <v>2838</v>
      </c>
      <c r="K1110" s="473"/>
      <c r="L1110" s="62" t="s">
        <v>3120</v>
      </c>
      <c r="M1110" s="59" t="s">
        <v>3020</v>
      </c>
      <c r="N1110" s="294">
        <v>603</v>
      </c>
    </row>
    <row r="1111" spans="1:14" ht="12" customHeight="1">
      <c r="A1111" s="388" t="s">
        <v>2149</v>
      </c>
      <c r="B1111" s="286" t="s">
        <v>2862</v>
      </c>
      <c r="C1111" s="377"/>
      <c r="D1111" s="371" t="s">
        <v>3221</v>
      </c>
      <c r="E1111" s="59" t="s">
        <v>3020</v>
      </c>
      <c r="F1111" s="294">
        <v>949</v>
      </c>
      <c r="G1111" s="333"/>
      <c r="H1111" s="332"/>
      <c r="I1111" s="377" t="s">
        <v>1730</v>
      </c>
      <c r="J1111" s="377" t="s">
        <v>552</v>
      </c>
      <c r="K1111" s="473"/>
      <c r="L1111" s="381" t="s">
        <v>3175</v>
      </c>
      <c r="M1111" s="59" t="s">
        <v>3020</v>
      </c>
      <c r="N1111" s="294">
        <v>824</v>
      </c>
    </row>
    <row r="1112" spans="6:8" ht="12" customHeight="1">
      <c r="F1112" s="296"/>
      <c r="G1112" s="333"/>
      <c r="H1112" s="332"/>
    </row>
    <row r="1113" spans="1:8" ht="12" customHeight="1">
      <c r="A1113" s="394" t="s">
        <v>636</v>
      </c>
      <c r="B1113" s="334"/>
      <c r="C1113" s="334"/>
      <c r="D1113" s="381"/>
      <c r="E1113" s="382"/>
      <c r="F1113" s="301"/>
      <c r="G1113" s="333"/>
      <c r="H1113" s="332"/>
    </row>
    <row r="1114" spans="1:8" ht="12" customHeight="1">
      <c r="A1114" s="406" t="s">
        <v>635</v>
      </c>
      <c r="B1114" s="334"/>
      <c r="C1114" s="334"/>
      <c r="D1114" s="464"/>
      <c r="E1114" s="382"/>
      <c r="F1114" s="301"/>
      <c r="G1114" s="333"/>
      <c r="H1114" s="332"/>
    </row>
    <row r="1115" spans="1:8" ht="12" customHeight="1">
      <c r="A1115" s="388" t="s">
        <v>2150</v>
      </c>
      <c r="B1115" s="286"/>
      <c r="C1115" s="377"/>
      <c r="D1115" s="371" t="s">
        <v>3222</v>
      </c>
      <c r="E1115" s="59" t="s">
        <v>3020</v>
      </c>
      <c r="F1115" s="294">
        <v>400</v>
      </c>
      <c r="G1115" s="333"/>
      <c r="H1115" s="332"/>
    </row>
    <row r="1116" spans="6:8" ht="12" customHeight="1">
      <c r="F1116" s="296"/>
      <c r="G1116" s="333"/>
      <c r="H1116" s="332"/>
    </row>
    <row r="1117" spans="1:8" ht="12" customHeight="1">
      <c r="A1117" s="398" t="s">
        <v>4236</v>
      </c>
      <c r="B1117" s="474"/>
      <c r="C1117" s="475"/>
      <c r="D1117" s="371"/>
      <c r="E1117" s="382"/>
      <c r="F1117" s="293"/>
      <c r="G1117" s="333"/>
      <c r="H1117" s="332"/>
    </row>
    <row r="1118" spans="1:8" ht="12" customHeight="1">
      <c r="A1118" s="286" t="s">
        <v>2865</v>
      </c>
      <c r="B1118" s="286"/>
      <c r="C1118" s="377"/>
      <c r="D1118" s="371" t="s">
        <v>3851</v>
      </c>
      <c r="E1118" s="59" t="s">
        <v>3020</v>
      </c>
      <c r="F1118" s="294">
        <v>1934</v>
      </c>
      <c r="G1118" s="333"/>
      <c r="H1118" s="332"/>
    </row>
    <row r="1119" spans="1:8" ht="12" customHeight="1">
      <c r="A1119" s="455" t="s">
        <v>2248</v>
      </c>
      <c r="B1119" s="377"/>
      <c r="C1119" s="473"/>
      <c r="D1119" s="62"/>
      <c r="E1119" s="389"/>
      <c r="F1119" s="293"/>
      <c r="G1119" s="333"/>
      <c r="H1119" s="332"/>
    </row>
    <row r="1120" spans="1:8" ht="12" customHeight="1">
      <c r="A1120" s="377" t="s">
        <v>1469</v>
      </c>
      <c r="B1120" s="377"/>
      <c r="C1120" s="473"/>
      <c r="D1120" s="371" t="s">
        <v>3852</v>
      </c>
      <c r="E1120" s="59" t="s">
        <v>3020</v>
      </c>
      <c r="F1120" s="293">
        <v>2112</v>
      </c>
      <c r="G1120" s="333"/>
      <c r="H1120" s="332"/>
    </row>
    <row r="1121" spans="1:14" ht="12" customHeight="1">
      <c r="A1121" s="377" t="s">
        <v>827</v>
      </c>
      <c r="B1121" s="377"/>
      <c r="C1121" s="473"/>
      <c r="D1121" s="371" t="s">
        <v>826</v>
      </c>
      <c r="E1121" s="59" t="s">
        <v>3020</v>
      </c>
      <c r="F1121" s="293">
        <v>2112</v>
      </c>
      <c r="G1121" s="333"/>
      <c r="H1121" s="332"/>
      <c r="I1121" s="286"/>
      <c r="J1121" s="286"/>
      <c r="K1121" s="377"/>
      <c r="L1121" s="371"/>
      <c r="M1121" s="59"/>
      <c r="N1121" s="293"/>
    </row>
    <row r="1122" spans="1:14" ht="12" customHeight="1">
      <c r="A1122" s="60"/>
      <c r="B1122" s="285"/>
      <c r="C1122" s="95"/>
      <c r="D1122" s="62"/>
      <c r="E1122" s="277"/>
      <c r="F1122" s="293"/>
      <c r="G1122" s="333"/>
      <c r="H1122" s="332"/>
      <c r="N1122" s="296"/>
    </row>
    <row r="1123" spans="1:14" ht="12" customHeight="1">
      <c r="A1123" s="348" t="s">
        <v>492</v>
      </c>
      <c r="B1123" s="349"/>
      <c r="C1123" s="350"/>
      <c r="D1123" s="351"/>
      <c r="E1123" s="352"/>
      <c r="F1123" s="353"/>
      <c r="G1123" s="354"/>
      <c r="H1123" s="355" t="s">
        <v>2641</v>
      </c>
      <c r="I1123" s="356"/>
      <c r="J1123" s="356"/>
      <c r="K1123" s="356"/>
      <c r="L1123" s="357"/>
      <c r="M1123" s="358"/>
      <c r="N1123" s="359"/>
    </row>
    <row r="1124" spans="1:14" ht="12" customHeight="1">
      <c r="A1124" s="140" t="s">
        <v>491</v>
      </c>
      <c r="B1124" s="139"/>
      <c r="D1124" s="275"/>
      <c r="F1124" s="296"/>
      <c r="G1124" s="361"/>
      <c r="L1124" s="143"/>
      <c r="N1124" s="360">
        <v>14</v>
      </c>
    </row>
    <row r="1125" spans="1:14" ht="12" customHeight="1">
      <c r="A1125" s="140"/>
      <c r="B1125" s="58"/>
      <c r="C1125" s="303"/>
      <c r="D1125" s="362"/>
      <c r="E1125" s="304"/>
      <c r="F1125" s="363"/>
      <c r="G1125" s="361"/>
      <c r="H1125" s="305"/>
      <c r="I1125" s="305"/>
      <c r="J1125" s="305"/>
      <c r="K1125" s="305"/>
      <c r="L1125" s="62"/>
      <c r="M1125" s="307"/>
      <c r="N1125" s="297"/>
    </row>
    <row r="1126" spans="1:14" ht="12" customHeight="1">
      <c r="A1126" s="58" t="s">
        <v>2649</v>
      </c>
      <c r="B1126" s="58"/>
      <c r="C1126" s="86"/>
      <c r="D1126" s="173"/>
      <c r="E1126" s="94"/>
      <c r="F1126" s="297"/>
      <c r="G1126" s="86"/>
      <c r="H1126" s="86"/>
      <c r="I1126" s="86"/>
      <c r="J1126" s="86"/>
      <c r="K1126" s="86"/>
      <c r="L1126" s="62"/>
      <c r="M1126" s="364"/>
      <c r="N1126" s="363"/>
    </row>
    <row r="1127" spans="1:14" ht="12" customHeight="1">
      <c r="A1127" s="153" t="s">
        <v>4798</v>
      </c>
      <c r="B1127" s="153"/>
      <c r="C1127" s="153"/>
      <c r="D1127" s="317" t="s">
        <v>4799</v>
      </c>
      <c r="E1127" s="318" t="s">
        <v>2638</v>
      </c>
      <c r="F1127" s="365" t="s">
        <v>3153</v>
      </c>
      <c r="G1127" s="320"/>
      <c r="H1127" s="321"/>
      <c r="I1127" s="153" t="s">
        <v>4798</v>
      </c>
      <c r="J1127" s="153"/>
      <c r="K1127" s="153"/>
      <c r="L1127" s="317" t="s">
        <v>4799</v>
      </c>
      <c r="M1127" s="318" t="s">
        <v>2638</v>
      </c>
      <c r="N1127" s="365" t="s">
        <v>3153</v>
      </c>
    </row>
    <row r="1128" spans="1:14" ht="12" customHeight="1">
      <c r="A1128" s="323"/>
      <c r="B1128" s="323"/>
      <c r="C1128" s="323"/>
      <c r="D1128" s="324" t="s">
        <v>3941</v>
      </c>
      <c r="E1128" s="325" t="s">
        <v>2639</v>
      </c>
      <c r="F1128" s="366" t="s">
        <v>2640</v>
      </c>
      <c r="G1128" s="327"/>
      <c r="H1128" s="328"/>
      <c r="I1128" s="323"/>
      <c r="J1128" s="323"/>
      <c r="K1128" s="323"/>
      <c r="L1128" s="324" t="s">
        <v>3941</v>
      </c>
      <c r="M1128" s="325" t="s">
        <v>2639</v>
      </c>
      <c r="N1128" s="366" t="s">
        <v>2640</v>
      </c>
    </row>
    <row r="1129" spans="1:14" ht="12" customHeight="1">
      <c r="A1129" s="60"/>
      <c r="B1129" s="285"/>
      <c r="C1129" s="95"/>
      <c r="D1129" s="62"/>
      <c r="E1129" s="277"/>
      <c r="F1129" s="293"/>
      <c r="G1129" s="469"/>
      <c r="H1129" s="470"/>
      <c r="N1129" s="296"/>
    </row>
    <row r="1130" spans="1:14" ht="12" customHeight="1">
      <c r="A1130" s="398" t="s">
        <v>1806</v>
      </c>
      <c r="B1130" s="286"/>
      <c r="C1130" s="377"/>
      <c r="D1130" s="371"/>
      <c r="E1130" s="59"/>
      <c r="F1130" s="293"/>
      <c r="G1130" s="421"/>
      <c r="I1130" s="398" t="s">
        <v>339</v>
      </c>
      <c r="J1130" s="286"/>
      <c r="K1130" s="377"/>
      <c r="L1130" s="371"/>
      <c r="M1130" s="59"/>
      <c r="N1130" s="293"/>
    </row>
    <row r="1131" spans="1:14" ht="12" customHeight="1">
      <c r="A1131" s="398" t="s">
        <v>1807</v>
      </c>
      <c r="B1131" s="485" t="s">
        <v>317</v>
      </c>
      <c r="C1131" s="398"/>
      <c r="D1131" s="371"/>
      <c r="E1131" s="59"/>
      <c r="F1131" s="293"/>
      <c r="G1131" s="421"/>
      <c r="I1131" s="398" t="s">
        <v>1807</v>
      </c>
      <c r="J1131" s="485" t="s">
        <v>317</v>
      </c>
      <c r="K1131" s="488" t="s">
        <v>340</v>
      </c>
      <c r="L1131" s="371"/>
      <c r="M1131" s="59"/>
      <c r="N1131" s="293"/>
    </row>
    <row r="1132" spans="1:20" ht="12" customHeight="1">
      <c r="A1132" s="286" t="s">
        <v>1808</v>
      </c>
      <c r="B1132" s="371">
        <v>5</v>
      </c>
      <c r="C1132" s="377"/>
      <c r="D1132" s="371" t="s">
        <v>3347</v>
      </c>
      <c r="E1132" s="59" t="s">
        <v>3020</v>
      </c>
      <c r="F1132" s="294">
        <v>7908</v>
      </c>
      <c r="G1132" s="421"/>
      <c r="I1132" s="388" t="s">
        <v>341</v>
      </c>
      <c r="J1132" s="371">
        <v>15</v>
      </c>
      <c r="K1132" s="378">
        <v>3</v>
      </c>
      <c r="L1132" s="173" t="s">
        <v>342</v>
      </c>
      <c r="M1132" s="59" t="s">
        <v>3020</v>
      </c>
      <c r="N1132" s="294">
        <v>140523</v>
      </c>
      <c r="R1132" s="486"/>
      <c r="T1132" s="486"/>
    </row>
    <row r="1133" spans="1:14" ht="12" customHeight="1">
      <c r="A1133" s="286" t="s">
        <v>1809</v>
      </c>
      <c r="B1133" s="371">
        <v>7.5</v>
      </c>
      <c r="C1133" s="377"/>
      <c r="D1133" s="371" t="s">
        <v>3349</v>
      </c>
      <c r="E1133" s="59" t="s">
        <v>3020</v>
      </c>
      <c r="F1133" s="294">
        <v>8497</v>
      </c>
      <c r="G1133" s="421"/>
      <c r="I1133" s="388" t="s">
        <v>372</v>
      </c>
      <c r="J1133" s="371">
        <v>20</v>
      </c>
      <c r="K1133" s="378">
        <v>3</v>
      </c>
      <c r="L1133" s="173" t="s">
        <v>445</v>
      </c>
      <c r="M1133" s="59" t="s">
        <v>3020</v>
      </c>
      <c r="N1133" s="294">
        <v>146798</v>
      </c>
    </row>
    <row r="1134" spans="1:14" ht="12" customHeight="1">
      <c r="A1134" s="286" t="s">
        <v>1810</v>
      </c>
      <c r="B1134" s="371">
        <v>10</v>
      </c>
      <c r="C1134" s="377"/>
      <c r="D1134" s="371" t="s">
        <v>3350</v>
      </c>
      <c r="E1134" s="59" t="s">
        <v>3020</v>
      </c>
      <c r="F1134" s="294">
        <v>10314</v>
      </c>
      <c r="G1134" s="421"/>
      <c r="I1134" s="388" t="s">
        <v>373</v>
      </c>
      <c r="J1134" s="371">
        <v>20</v>
      </c>
      <c r="K1134" s="378">
        <v>4</v>
      </c>
      <c r="L1134" s="173" t="s">
        <v>446</v>
      </c>
      <c r="M1134" s="59" t="s">
        <v>3020</v>
      </c>
      <c r="N1134" s="294">
        <v>159020</v>
      </c>
    </row>
    <row r="1135" spans="1:14" ht="12" customHeight="1">
      <c r="A1135" s="286" t="s">
        <v>1811</v>
      </c>
      <c r="B1135" s="371">
        <v>15</v>
      </c>
      <c r="C1135" s="377"/>
      <c r="D1135" s="371" t="s">
        <v>3352</v>
      </c>
      <c r="E1135" s="59" t="s">
        <v>3020</v>
      </c>
      <c r="F1135" s="294">
        <v>14157</v>
      </c>
      <c r="G1135" s="421"/>
      <c r="I1135" s="388" t="s">
        <v>374</v>
      </c>
      <c r="J1135" s="371">
        <v>25</v>
      </c>
      <c r="K1135" s="378">
        <v>3</v>
      </c>
      <c r="L1135" s="173" t="s">
        <v>447</v>
      </c>
      <c r="M1135" s="59" t="s">
        <v>3020</v>
      </c>
      <c r="N1135" s="294">
        <v>152942</v>
      </c>
    </row>
    <row r="1136" spans="1:14" ht="12" customHeight="1">
      <c r="A1136" s="286" t="s">
        <v>1812</v>
      </c>
      <c r="B1136" s="371">
        <v>20</v>
      </c>
      <c r="C1136" s="377"/>
      <c r="D1136" s="371" t="s">
        <v>3354</v>
      </c>
      <c r="E1136" s="59" t="s">
        <v>3020</v>
      </c>
      <c r="F1136" s="294">
        <v>17477</v>
      </c>
      <c r="G1136" s="421"/>
      <c r="I1136" s="388" t="s">
        <v>375</v>
      </c>
      <c r="J1136" s="371">
        <v>25</v>
      </c>
      <c r="K1136" s="378">
        <v>5</v>
      </c>
      <c r="L1136" s="173" t="s">
        <v>448</v>
      </c>
      <c r="M1136" s="59" t="s">
        <v>3020</v>
      </c>
      <c r="N1136" s="294">
        <v>175948</v>
      </c>
    </row>
    <row r="1137" spans="1:14" ht="12" customHeight="1">
      <c r="A1137" s="286" t="s">
        <v>1813</v>
      </c>
      <c r="B1137" s="371">
        <v>30</v>
      </c>
      <c r="C1137" s="377"/>
      <c r="D1137" s="371" t="s">
        <v>3357</v>
      </c>
      <c r="E1137" s="59" t="s">
        <v>3020</v>
      </c>
      <c r="F1137" s="294">
        <v>25778</v>
      </c>
      <c r="G1137" s="421"/>
      <c r="I1137" s="388" t="s">
        <v>376</v>
      </c>
      <c r="J1137" s="371">
        <v>30</v>
      </c>
      <c r="K1137" s="378">
        <v>3</v>
      </c>
      <c r="L1137" s="173" t="s">
        <v>449</v>
      </c>
      <c r="M1137" s="59" t="s">
        <v>3020</v>
      </c>
      <c r="N1137" s="294">
        <v>173072</v>
      </c>
    </row>
    <row r="1138" spans="1:14" ht="12" customHeight="1">
      <c r="A1138" s="286" t="s">
        <v>318</v>
      </c>
      <c r="B1138" s="371">
        <v>35</v>
      </c>
      <c r="C1138" s="377"/>
      <c r="D1138" s="371" t="s">
        <v>319</v>
      </c>
      <c r="E1138" s="59" t="s">
        <v>3020</v>
      </c>
      <c r="F1138" s="294">
        <v>33475</v>
      </c>
      <c r="G1138" s="421"/>
      <c r="I1138" s="388" t="s">
        <v>377</v>
      </c>
      <c r="J1138" s="371">
        <v>35</v>
      </c>
      <c r="K1138" s="378">
        <v>5</v>
      </c>
      <c r="L1138" s="173" t="s">
        <v>450</v>
      </c>
      <c r="M1138" s="59" t="s">
        <v>3020</v>
      </c>
      <c r="N1138" s="294">
        <v>212550</v>
      </c>
    </row>
    <row r="1139" spans="1:14" ht="12" customHeight="1">
      <c r="A1139" s="286" t="s">
        <v>320</v>
      </c>
      <c r="B1139" s="371">
        <v>40</v>
      </c>
      <c r="C1139" s="377"/>
      <c r="D1139" s="371" t="s">
        <v>323</v>
      </c>
      <c r="E1139" s="59" t="s">
        <v>3020</v>
      </c>
      <c r="F1139" s="294">
        <v>36235</v>
      </c>
      <c r="G1139" s="421"/>
      <c r="I1139" s="388" t="s">
        <v>378</v>
      </c>
      <c r="J1139" s="371">
        <v>40</v>
      </c>
      <c r="K1139" s="378">
        <v>4</v>
      </c>
      <c r="L1139" s="173" t="s">
        <v>451</v>
      </c>
      <c r="M1139" s="59" t="s">
        <v>3020</v>
      </c>
      <c r="N1139" s="294">
        <v>214902</v>
      </c>
    </row>
    <row r="1140" spans="1:20" ht="12" customHeight="1">
      <c r="A1140" s="286" t="s">
        <v>321</v>
      </c>
      <c r="B1140" s="371">
        <v>45</v>
      </c>
      <c r="C1140" s="377"/>
      <c r="D1140" s="371" t="s">
        <v>324</v>
      </c>
      <c r="E1140" s="59" t="s">
        <v>3020</v>
      </c>
      <c r="F1140" s="294">
        <v>41067</v>
      </c>
      <c r="G1140" s="421"/>
      <c r="R1140" s="487"/>
      <c r="T1140" s="487"/>
    </row>
    <row r="1141" spans="1:11" ht="12" customHeight="1">
      <c r="A1141" s="286" t="s">
        <v>322</v>
      </c>
      <c r="B1141" s="371">
        <v>50</v>
      </c>
      <c r="C1141" s="377"/>
      <c r="D1141" s="371" t="s">
        <v>325</v>
      </c>
      <c r="E1141" s="59" t="s">
        <v>3020</v>
      </c>
      <c r="F1141" s="294">
        <v>44518</v>
      </c>
      <c r="G1141" s="421"/>
      <c r="I1141" s="398" t="s">
        <v>1814</v>
      </c>
      <c r="J1141" s="485" t="s">
        <v>317</v>
      </c>
      <c r="K1141" s="488" t="s">
        <v>340</v>
      </c>
    </row>
    <row r="1142" spans="2:14" ht="12" customHeight="1">
      <c r="B1142" s="275"/>
      <c r="G1142" s="421"/>
      <c r="I1142" s="388" t="s">
        <v>379</v>
      </c>
      <c r="J1142" s="371">
        <v>15</v>
      </c>
      <c r="K1142" s="378">
        <v>3</v>
      </c>
      <c r="L1142" s="173" t="s">
        <v>452</v>
      </c>
      <c r="M1142" s="59" t="s">
        <v>3020</v>
      </c>
      <c r="N1142" s="294">
        <v>128105</v>
      </c>
    </row>
    <row r="1143" spans="1:14" ht="12" customHeight="1">
      <c r="A1143" s="398" t="s">
        <v>1814</v>
      </c>
      <c r="B1143" s="485" t="s">
        <v>317</v>
      </c>
      <c r="C1143" s="377"/>
      <c r="D1143" s="371"/>
      <c r="E1143" s="59"/>
      <c r="F1143" s="293"/>
      <c r="G1143" s="421"/>
      <c r="I1143" s="388" t="s">
        <v>380</v>
      </c>
      <c r="J1143" s="371">
        <v>20</v>
      </c>
      <c r="K1143" s="378">
        <v>3</v>
      </c>
      <c r="L1143" s="173" t="s">
        <v>453</v>
      </c>
      <c r="M1143" s="59" t="s">
        <v>3020</v>
      </c>
      <c r="N1143" s="294">
        <v>130458</v>
      </c>
    </row>
    <row r="1144" spans="1:14" ht="12" customHeight="1">
      <c r="A1144" s="286" t="s">
        <v>1815</v>
      </c>
      <c r="B1144" s="371">
        <v>5</v>
      </c>
      <c r="C1144" s="377"/>
      <c r="D1144" s="371" t="s">
        <v>3348</v>
      </c>
      <c r="E1144" s="59" t="s">
        <v>3020</v>
      </c>
      <c r="F1144" s="293">
        <v>6267</v>
      </c>
      <c r="G1144" s="421"/>
      <c r="I1144" s="388" t="s">
        <v>381</v>
      </c>
      <c r="J1144" s="371">
        <v>20</v>
      </c>
      <c r="K1144" s="378">
        <v>4</v>
      </c>
      <c r="L1144" s="173" t="s">
        <v>454</v>
      </c>
      <c r="M1144" s="59" t="s">
        <v>3020</v>
      </c>
      <c r="N1144" s="294">
        <v>145229</v>
      </c>
    </row>
    <row r="1145" spans="1:14" ht="12" customHeight="1">
      <c r="A1145" s="286" t="s">
        <v>1816</v>
      </c>
      <c r="B1145" s="371">
        <v>10</v>
      </c>
      <c r="C1145" s="377"/>
      <c r="D1145" s="371" t="s">
        <v>3351</v>
      </c>
      <c r="E1145" s="59" t="s">
        <v>3020</v>
      </c>
      <c r="F1145" s="294">
        <v>8092</v>
      </c>
      <c r="G1145" s="421"/>
      <c r="I1145" s="388" t="s">
        <v>382</v>
      </c>
      <c r="J1145" s="371">
        <v>25</v>
      </c>
      <c r="K1145" s="378">
        <v>3</v>
      </c>
      <c r="L1145" s="173" t="s">
        <v>455</v>
      </c>
      <c r="M1145" s="59" t="s">
        <v>3020</v>
      </c>
      <c r="N1145" s="294">
        <v>132550</v>
      </c>
    </row>
    <row r="1146" spans="1:14" ht="12" customHeight="1">
      <c r="A1146" s="286" t="s">
        <v>1817</v>
      </c>
      <c r="B1146" s="371">
        <v>15</v>
      </c>
      <c r="C1146" s="377"/>
      <c r="D1146" s="371" t="s">
        <v>3353</v>
      </c>
      <c r="E1146" s="59" t="s">
        <v>3020</v>
      </c>
      <c r="F1146" s="294">
        <v>9516</v>
      </c>
      <c r="G1146" s="421"/>
      <c r="I1146" s="388" t="s">
        <v>383</v>
      </c>
      <c r="J1146" s="371">
        <v>25</v>
      </c>
      <c r="K1146" s="378">
        <v>5</v>
      </c>
      <c r="L1146" s="173" t="s">
        <v>456</v>
      </c>
      <c r="M1146" s="59" t="s">
        <v>3020</v>
      </c>
      <c r="N1146" s="294">
        <v>162353</v>
      </c>
    </row>
    <row r="1147" spans="1:14" ht="12" customHeight="1">
      <c r="A1147" s="286" t="s">
        <v>1818</v>
      </c>
      <c r="B1147" s="371">
        <v>20</v>
      </c>
      <c r="C1147" s="377"/>
      <c r="D1147" s="371" t="s">
        <v>3355</v>
      </c>
      <c r="E1147" s="59" t="s">
        <v>3020</v>
      </c>
      <c r="F1147" s="294">
        <v>11111</v>
      </c>
      <c r="G1147" s="421"/>
      <c r="I1147" s="388" t="s">
        <v>384</v>
      </c>
      <c r="J1147" s="371">
        <v>30</v>
      </c>
      <c r="K1147" s="378">
        <v>3</v>
      </c>
      <c r="L1147" s="173" t="s">
        <v>457</v>
      </c>
      <c r="M1147" s="59" t="s">
        <v>3020</v>
      </c>
      <c r="N1147" s="294">
        <v>143530</v>
      </c>
    </row>
    <row r="1148" spans="1:14" ht="12" customHeight="1">
      <c r="A1148" s="286" t="s">
        <v>1819</v>
      </c>
      <c r="B1148" s="371">
        <v>25</v>
      </c>
      <c r="C1148" s="377"/>
      <c r="D1148" s="371" t="s">
        <v>3356</v>
      </c>
      <c r="E1148" s="59" t="s">
        <v>3020</v>
      </c>
      <c r="F1148" s="294">
        <v>12693</v>
      </c>
      <c r="G1148" s="421"/>
      <c r="I1148" s="388" t="s">
        <v>385</v>
      </c>
      <c r="J1148" s="371">
        <v>35</v>
      </c>
      <c r="K1148" s="378">
        <v>4</v>
      </c>
      <c r="L1148" s="173" t="s">
        <v>458</v>
      </c>
      <c r="M1148" s="59" t="s">
        <v>3020</v>
      </c>
      <c r="N1148" s="294">
        <v>159739</v>
      </c>
    </row>
    <row r="1149" spans="1:14" ht="12" customHeight="1">
      <c r="A1149" s="286" t="s">
        <v>1820</v>
      </c>
      <c r="B1149" s="371">
        <v>30</v>
      </c>
      <c r="C1149" s="377"/>
      <c r="D1149" s="371" t="s">
        <v>3358</v>
      </c>
      <c r="E1149" s="59" t="s">
        <v>3020</v>
      </c>
      <c r="F1149" s="294">
        <v>15817</v>
      </c>
      <c r="G1149" s="421"/>
      <c r="I1149" s="388" t="s">
        <v>386</v>
      </c>
      <c r="J1149" s="371">
        <v>40</v>
      </c>
      <c r="K1149" s="378">
        <v>4</v>
      </c>
      <c r="L1149" s="173" t="s">
        <v>459</v>
      </c>
      <c r="M1149" s="59" t="s">
        <v>3020</v>
      </c>
      <c r="N1149" s="294">
        <v>163007</v>
      </c>
    </row>
    <row r="1150" spans="1:14" ht="12" customHeight="1">
      <c r="A1150" s="286" t="s">
        <v>1821</v>
      </c>
      <c r="B1150" s="371">
        <v>40</v>
      </c>
      <c r="C1150" s="377"/>
      <c r="D1150" s="371" t="s">
        <v>3359</v>
      </c>
      <c r="E1150" s="59" t="s">
        <v>3020</v>
      </c>
      <c r="F1150" s="294">
        <v>19059</v>
      </c>
      <c r="G1150" s="421"/>
      <c r="I1150" s="388" t="s">
        <v>387</v>
      </c>
      <c r="J1150" s="371">
        <v>45</v>
      </c>
      <c r="K1150" s="378">
        <v>3</v>
      </c>
      <c r="L1150" s="173" t="s">
        <v>460</v>
      </c>
      <c r="M1150" s="59" t="s">
        <v>3020</v>
      </c>
      <c r="N1150" s="294">
        <v>160393</v>
      </c>
    </row>
    <row r="1151" spans="1:14" ht="12" customHeight="1">
      <c r="A1151" s="286" t="s">
        <v>1822</v>
      </c>
      <c r="B1151" s="371">
        <v>50</v>
      </c>
      <c r="C1151" s="377"/>
      <c r="D1151" s="371" t="s">
        <v>3360</v>
      </c>
      <c r="E1151" s="59" t="s">
        <v>3020</v>
      </c>
      <c r="F1151" s="294">
        <v>22222</v>
      </c>
      <c r="G1151" s="421"/>
      <c r="I1151" s="388" t="s">
        <v>388</v>
      </c>
      <c r="J1151" s="371">
        <v>50</v>
      </c>
      <c r="K1151" s="378">
        <v>3</v>
      </c>
      <c r="L1151" s="173" t="s">
        <v>461</v>
      </c>
      <c r="M1151" s="59" t="s">
        <v>3020</v>
      </c>
      <c r="N1151" s="294">
        <v>169282</v>
      </c>
    </row>
    <row r="1152" spans="1:14" ht="12" customHeight="1">
      <c r="A1152" s="286" t="s">
        <v>1823</v>
      </c>
      <c r="B1152" s="371">
        <v>60</v>
      </c>
      <c r="C1152" s="377"/>
      <c r="D1152" s="371" t="s">
        <v>3361</v>
      </c>
      <c r="E1152" s="59" t="s">
        <v>3020</v>
      </c>
      <c r="F1152" s="294">
        <v>28144</v>
      </c>
      <c r="G1152" s="421"/>
      <c r="I1152" s="388" t="s">
        <v>389</v>
      </c>
      <c r="J1152" s="371">
        <v>50</v>
      </c>
      <c r="K1152" s="378">
        <v>5</v>
      </c>
      <c r="L1152" s="173" t="s">
        <v>462</v>
      </c>
      <c r="M1152" s="59" t="s">
        <v>3020</v>
      </c>
      <c r="N1152" s="294">
        <v>187190</v>
      </c>
    </row>
    <row r="1153" spans="1:14" ht="12" customHeight="1">
      <c r="A1153" s="388" t="s">
        <v>326</v>
      </c>
      <c r="B1153" s="371">
        <v>70</v>
      </c>
      <c r="C1153" s="377"/>
      <c r="D1153" s="173" t="s">
        <v>332</v>
      </c>
      <c r="E1153" s="59" t="s">
        <v>3020</v>
      </c>
      <c r="F1153" s="294">
        <v>39686</v>
      </c>
      <c r="G1153" s="421"/>
      <c r="I1153" s="388" t="s">
        <v>390</v>
      </c>
      <c r="J1153" s="371">
        <v>55</v>
      </c>
      <c r="K1153" s="378">
        <v>3</v>
      </c>
      <c r="L1153" s="173" t="s">
        <v>463</v>
      </c>
      <c r="M1153" s="59" t="s">
        <v>3020</v>
      </c>
      <c r="N1153" s="294">
        <v>192670</v>
      </c>
    </row>
    <row r="1154" spans="1:14" ht="12" customHeight="1">
      <c r="A1154" s="388" t="s">
        <v>327</v>
      </c>
      <c r="B1154" s="371">
        <v>75</v>
      </c>
      <c r="C1154" s="377"/>
      <c r="D1154" s="173" t="s">
        <v>333</v>
      </c>
      <c r="E1154" s="59" t="s">
        <v>3020</v>
      </c>
      <c r="F1154" s="294">
        <v>41412</v>
      </c>
      <c r="G1154" s="421"/>
      <c r="I1154" s="388" t="s">
        <v>391</v>
      </c>
      <c r="J1154" s="371">
        <v>60</v>
      </c>
      <c r="K1154" s="378">
        <v>3</v>
      </c>
      <c r="L1154" s="173" t="s">
        <v>464</v>
      </c>
      <c r="M1154" s="59" t="s">
        <v>3020</v>
      </c>
      <c r="N1154" s="294">
        <v>195033</v>
      </c>
    </row>
    <row r="1155" spans="1:14" ht="12" customHeight="1">
      <c r="A1155" s="388" t="s">
        <v>328</v>
      </c>
      <c r="B1155" s="371">
        <v>80</v>
      </c>
      <c r="C1155" s="377"/>
      <c r="D1155" s="173" t="s">
        <v>334</v>
      </c>
      <c r="E1155" s="59" t="s">
        <v>3020</v>
      </c>
      <c r="F1155" s="294">
        <v>42447</v>
      </c>
      <c r="G1155" s="421"/>
      <c r="I1155" s="388" t="s">
        <v>392</v>
      </c>
      <c r="J1155" s="371">
        <v>70</v>
      </c>
      <c r="K1155" s="378">
        <v>4</v>
      </c>
      <c r="L1155" s="173" t="s">
        <v>465</v>
      </c>
      <c r="M1155" s="59" t="s">
        <v>3020</v>
      </c>
      <c r="N1155" s="294">
        <v>226667</v>
      </c>
    </row>
    <row r="1156" spans="1:14" ht="12" customHeight="1">
      <c r="A1156" s="388" t="s">
        <v>329</v>
      </c>
      <c r="B1156" s="371">
        <v>90</v>
      </c>
      <c r="C1156" s="377"/>
      <c r="D1156" s="173" t="s">
        <v>335</v>
      </c>
      <c r="E1156" s="59" t="s">
        <v>3020</v>
      </c>
      <c r="F1156" s="294">
        <v>46933</v>
      </c>
      <c r="G1156" s="421"/>
      <c r="I1156" s="388" t="s">
        <v>393</v>
      </c>
      <c r="J1156" s="371">
        <v>75</v>
      </c>
      <c r="K1156" s="378">
        <v>3</v>
      </c>
      <c r="L1156" s="173" t="s">
        <v>466</v>
      </c>
      <c r="M1156" s="59" t="s">
        <v>3020</v>
      </c>
      <c r="N1156" s="294">
        <v>228105</v>
      </c>
    </row>
    <row r="1157" spans="1:14" ht="12" customHeight="1">
      <c r="A1157" s="388" t="s">
        <v>330</v>
      </c>
      <c r="B1157" s="371">
        <v>100</v>
      </c>
      <c r="C1157" s="377"/>
      <c r="D1157" s="173" t="s">
        <v>336</v>
      </c>
      <c r="E1157" s="59" t="s">
        <v>3020</v>
      </c>
      <c r="F1157" s="294">
        <v>50729</v>
      </c>
      <c r="G1157" s="421"/>
      <c r="I1157" s="388" t="s">
        <v>394</v>
      </c>
      <c r="J1157" s="371">
        <v>75</v>
      </c>
      <c r="K1157" s="378">
        <v>5</v>
      </c>
      <c r="L1157" s="173" t="s">
        <v>467</v>
      </c>
      <c r="M1157" s="59" t="s">
        <v>3020</v>
      </c>
      <c r="N1157" s="294">
        <v>235687</v>
      </c>
    </row>
    <row r="1158" spans="1:14" ht="12" customHeight="1">
      <c r="A1158" s="388" t="s">
        <v>331</v>
      </c>
      <c r="B1158" s="371">
        <v>120</v>
      </c>
      <c r="C1158" s="377"/>
      <c r="D1158" s="173" t="s">
        <v>337</v>
      </c>
      <c r="E1158" s="59" t="s">
        <v>3020</v>
      </c>
      <c r="F1158" s="294">
        <v>57976</v>
      </c>
      <c r="G1158" s="421"/>
      <c r="I1158" s="388" t="s">
        <v>395</v>
      </c>
      <c r="J1158" s="371">
        <v>80</v>
      </c>
      <c r="K1158" s="378">
        <v>4</v>
      </c>
      <c r="L1158" s="173" t="s">
        <v>468</v>
      </c>
      <c r="M1158" s="59" t="s">
        <v>3020</v>
      </c>
      <c r="N1158" s="294">
        <v>239870</v>
      </c>
    </row>
    <row r="1159" ht="12" customHeight="1">
      <c r="G1159" s="421"/>
    </row>
    <row r="1160" spans="1:14" ht="12" customHeight="1">
      <c r="A1160" s="398" t="s">
        <v>338</v>
      </c>
      <c r="B1160" s="286"/>
      <c r="C1160" s="377"/>
      <c r="D1160" s="371"/>
      <c r="E1160" s="59"/>
      <c r="F1160" s="293"/>
      <c r="G1160" s="421"/>
      <c r="I1160" s="398" t="s">
        <v>343</v>
      </c>
      <c r="J1160" s="286"/>
      <c r="K1160" s="377"/>
      <c r="L1160" s="371"/>
      <c r="M1160" s="59"/>
      <c r="N1160" s="293"/>
    </row>
    <row r="1161" spans="1:14" ht="12" customHeight="1">
      <c r="A1161" s="398" t="s">
        <v>1807</v>
      </c>
      <c r="B1161" s="485" t="s">
        <v>317</v>
      </c>
      <c r="C1161" s="398"/>
      <c r="D1161" s="371"/>
      <c r="E1161" s="59"/>
      <c r="F1161" s="293"/>
      <c r="G1161" s="421"/>
      <c r="I1161" s="398" t="s">
        <v>1807</v>
      </c>
      <c r="J1161" s="485" t="s">
        <v>317</v>
      </c>
      <c r="K1161" s="488" t="s">
        <v>344</v>
      </c>
      <c r="L1161" s="371"/>
      <c r="M1161" s="59"/>
      <c r="N1161" s="293"/>
    </row>
    <row r="1162" spans="1:14" ht="12" customHeight="1">
      <c r="A1162" s="388" t="s">
        <v>345</v>
      </c>
      <c r="B1162" s="371">
        <v>5</v>
      </c>
      <c r="C1162" s="377"/>
      <c r="D1162" s="173" t="s">
        <v>418</v>
      </c>
      <c r="E1162" s="59" t="s">
        <v>3020</v>
      </c>
      <c r="F1162" s="294">
        <v>23399</v>
      </c>
      <c r="G1162" s="421"/>
      <c r="I1162" s="388" t="s">
        <v>397</v>
      </c>
      <c r="J1162" s="371">
        <v>15</v>
      </c>
      <c r="K1162" s="378">
        <v>7</v>
      </c>
      <c r="L1162" s="173" t="s">
        <v>469</v>
      </c>
      <c r="M1162" s="59" t="s">
        <v>3020</v>
      </c>
      <c r="N1162" s="294">
        <v>105360</v>
      </c>
    </row>
    <row r="1163" spans="1:14" ht="12" customHeight="1">
      <c r="A1163" s="388" t="s">
        <v>346</v>
      </c>
      <c r="B1163" s="371">
        <v>7.5</v>
      </c>
      <c r="C1163" s="377"/>
      <c r="D1163" s="173" t="s">
        <v>419</v>
      </c>
      <c r="E1163" s="59" t="s">
        <v>3020</v>
      </c>
      <c r="F1163" s="294">
        <v>24380</v>
      </c>
      <c r="G1163" s="421"/>
      <c r="I1163" s="388" t="s">
        <v>398</v>
      </c>
      <c r="J1163" s="371">
        <v>20</v>
      </c>
      <c r="K1163" s="378">
        <v>7</v>
      </c>
      <c r="L1163" s="173" t="s">
        <v>470</v>
      </c>
      <c r="M1163" s="59" t="s">
        <v>3020</v>
      </c>
      <c r="N1163" s="294">
        <v>118040</v>
      </c>
    </row>
    <row r="1164" spans="1:14" ht="12" customHeight="1">
      <c r="A1164" s="388" t="s">
        <v>347</v>
      </c>
      <c r="B1164" s="371">
        <v>10</v>
      </c>
      <c r="C1164" s="377"/>
      <c r="D1164" s="173" t="s">
        <v>420</v>
      </c>
      <c r="E1164" s="59" t="s">
        <v>3020</v>
      </c>
      <c r="F1164" s="294">
        <v>32550</v>
      </c>
      <c r="G1164" s="421"/>
      <c r="I1164" s="388" t="s">
        <v>399</v>
      </c>
      <c r="J1164" s="371">
        <v>25</v>
      </c>
      <c r="K1164" s="378">
        <v>7</v>
      </c>
      <c r="L1164" s="173" t="s">
        <v>471</v>
      </c>
      <c r="M1164" s="59" t="s">
        <v>3020</v>
      </c>
      <c r="N1164" s="294">
        <v>140131</v>
      </c>
    </row>
    <row r="1165" spans="1:14" ht="12" customHeight="1">
      <c r="A1165" s="388" t="s">
        <v>348</v>
      </c>
      <c r="B1165" s="371">
        <v>15</v>
      </c>
      <c r="C1165" s="377"/>
      <c r="D1165" s="173" t="s">
        <v>421</v>
      </c>
      <c r="E1165" s="59" t="s">
        <v>3020</v>
      </c>
      <c r="F1165" s="294">
        <v>37909</v>
      </c>
      <c r="G1165" s="421"/>
      <c r="I1165" s="388" t="s">
        <v>400</v>
      </c>
      <c r="J1165" s="371">
        <v>30</v>
      </c>
      <c r="K1165" s="378">
        <v>7</v>
      </c>
      <c r="L1165" s="173" t="s">
        <v>472</v>
      </c>
      <c r="M1165" s="59" t="s">
        <v>3020</v>
      </c>
      <c r="N1165" s="294">
        <v>149543</v>
      </c>
    </row>
    <row r="1166" spans="1:14" ht="12" customHeight="1">
      <c r="A1166" s="388" t="s">
        <v>349</v>
      </c>
      <c r="B1166" s="371">
        <v>20</v>
      </c>
      <c r="C1166" s="377"/>
      <c r="D1166" s="173" t="s">
        <v>422</v>
      </c>
      <c r="E1166" s="59" t="s">
        <v>3020</v>
      </c>
      <c r="F1166" s="294">
        <v>43857</v>
      </c>
      <c r="G1166" s="421"/>
      <c r="I1166" s="388" t="s">
        <v>401</v>
      </c>
      <c r="J1166" s="371">
        <v>35</v>
      </c>
      <c r="K1166" s="378">
        <v>7</v>
      </c>
      <c r="L1166" s="173" t="s">
        <v>473</v>
      </c>
      <c r="M1166" s="59" t="s">
        <v>3020</v>
      </c>
      <c r="N1166" s="294">
        <v>198563</v>
      </c>
    </row>
    <row r="1167" spans="1:14" ht="12" customHeight="1">
      <c r="A1167" s="388" t="s">
        <v>350</v>
      </c>
      <c r="B1167" s="371">
        <v>30</v>
      </c>
      <c r="C1167" s="377"/>
      <c r="D1167" s="173" t="s">
        <v>423</v>
      </c>
      <c r="E1167" s="59" t="s">
        <v>3020</v>
      </c>
      <c r="F1167" s="294">
        <v>78628</v>
      </c>
      <c r="G1167" s="421"/>
      <c r="I1167" s="388" t="s">
        <v>402</v>
      </c>
      <c r="J1167" s="371">
        <v>40</v>
      </c>
      <c r="K1167" s="378">
        <v>7</v>
      </c>
      <c r="L1167" s="173" t="s">
        <v>474</v>
      </c>
      <c r="M1167" s="59" t="s">
        <v>3020</v>
      </c>
      <c r="N1167" s="294">
        <v>207190</v>
      </c>
    </row>
    <row r="1168" spans="1:14" ht="12" customHeight="1">
      <c r="A1168" s="388" t="s">
        <v>351</v>
      </c>
      <c r="B1168" s="371">
        <v>35</v>
      </c>
      <c r="C1168" s="377"/>
      <c r="D1168" s="173" t="s">
        <v>424</v>
      </c>
      <c r="E1168" s="59" t="s">
        <v>3020</v>
      </c>
      <c r="F1168" s="294">
        <v>84053</v>
      </c>
      <c r="G1168" s="421"/>
      <c r="I1168" s="388" t="s">
        <v>403</v>
      </c>
      <c r="J1168" s="371">
        <v>45</v>
      </c>
      <c r="K1168" s="378">
        <v>7</v>
      </c>
      <c r="L1168" s="173" t="s">
        <v>475</v>
      </c>
      <c r="M1168" s="59" t="s">
        <v>3020</v>
      </c>
      <c r="N1168" s="294">
        <v>218693</v>
      </c>
    </row>
    <row r="1169" spans="1:14" ht="12" customHeight="1">
      <c r="A1169" s="388" t="s">
        <v>352</v>
      </c>
      <c r="B1169" s="371">
        <v>40</v>
      </c>
      <c r="C1169" s="377"/>
      <c r="D1169" s="173" t="s">
        <v>425</v>
      </c>
      <c r="E1169" s="59" t="s">
        <v>3020</v>
      </c>
      <c r="F1169" s="294">
        <v>86014</v>
      </c>
      <c r="G1169" s="421"/>
      <c r="I1169" s="388" t="s">
        <v>404</v>
      </c>
      <c r="J1169" s="371">
        <v>50</v>
      </c>
      <c r="K1169" s="378">
        <v>7</v>
      </c>
      <c r="L1169" s="173" t="s">
        <v>476</v>
      </c>
      <c r="M1169" s="59" t="s">
        <v>3020</v>
      </c>
      <c r="N1169" s="294">
        <v>223530</v>
      </c>
    </row>
    <row r="1170" spans="1:14" ht="12" customHeight="1">
      <c r="A1170" s="388" t="s">
        <v>353</v>
      </c>
      <c r="B1170" s="371">
        <v>45</v>
      </c>
      <c r="C1170" s="377"/>
      <c r="D1170" s="173" t="s">
        <v>426</v>
      </c>
      <c r="E1170" s="59" t="s">
        <v>3020</v>
      </c>
      <c r="F1170" s="294">
        <v>91896</v>
      </c>
      <c r="G1170" s="421"/>
      <c r="N1170" s="296"/>
    </row>
    <row r="1171" spans="1:11" ht="12" customHeight="1">
      <c r="A1171" s="388" t="s">
        <v>354</v>
      </c>
      <c r="B1171" s="371">
        <v>50</v>
      </c>
      <c r="C1171" s="377"/>
      <c r="D1171" s="173" t="s">
        <v>427</v>
      </c>
      <c r="E1171" s="59" t="s">
        <v>3020</v>
      </c>
      <c r="F1171" s="294">
        <v>101099</v>
      </c>
      <c r="G1171" s="421"/>
      <c r="I1171" s="398" t="s">
        <v>1814</v>
      </c>
      <c r="J1171" s="485" t="s">
        <v>317</v>
      </c>
      <c r="K1171" s="488" t="s">
        <v>340</v>
      </c>
    </row>
    <row r="1172" spans="7:14" ht="12" customHeight="1">
      <c r="G1172" s="421"/>
      <c r="I1172" s="388" t="s">
        <v>405</v>
      </c>
      <c r="J1172" s="371">
        <v>15</v>
      </c>
      <c r="K1172" s="378">
        <v>7</v>
      </c>
      <c r="L1172" s="173" t="s">
        <v>477</v>
      </c>
      <c r="M1172" s="59" t="s">
        <v>3020</v>
      </c>
      <c r="N1172" s="294">
        <v>67451</v>
      </c>
    </row>
    <row r="1173" spans="1:14" ht="12" customHeight="1">
      <c r="A1173" s="398" t="s">
        <v>1814</v>
      </c>
      <c r="B1173" s="485" t="s">
        <v>317</v>
      </c>
      <c r="C1173" s="377"/>
      <c r="D1173" s="371"/>
      <c r="E1173" s="59"/>
      <c r="F1173" s="293"/>
      <c r="G1173" s="421"/>
      <c r="I1173" s="388" t="s">
        <v>406</v>
      </c>
      <c r="J1173" s="371">
        <v>20</v>
      </c>
      <c r="K1173" s="378">
        <v>7</v>
      </c>
      <c r="L1173" s="173" t="s">
        <v>478</v>
      </c>
      <c r="M1173" s="59" t="s">
        <v>3020</v>
      </c>
      <c r="N1173" s="294">
        <v>70981</v>
      </c>
    </row>
    <row r="1174" spans="1:14" ht="12" customHeight="1">
      <c r="A1174" s="388" t="s">
        <v>355</v>
      </c>
      <c r="B1174" s="371">
        <v>5</v>
      </c>
      <c r="C1174" s="377"/>
      <c r="D1174" s="173" t="s">
        <v>428</v>
      </c>
      <c r="E1174" s="59" t="s">
        <v>3020</v>
      </c>
      <c r="F1174" s="294">
        <v>20262</v>
      </c>
      <c r="G1174" s="421"/>
      <c r="I1174" s="388" t="s">
        <v>407</v>
      </c>
      <c r="J1174" s="371">
        <v>25</v>
      </c>
      <c r="K1174" s="378">
        <v>7</v>
      </c>
      <c r="L1174" s="173" t="s">
        <v>479</v>
      </c>
      <c r="M1174" s="59" t="s">
        <v>3020</v>
      </c>
      <c r="N1174" s="294">
        <v>89935</v>
      </c>
    </row>
    <row r="1175" spans="1:14" ht="12" customHeight="1">
      <c r="A1175" s="388" t="s">
        <v>356</v>
      </c>
      <c r="B1175" s="371">
        <v>10</v>
      </c>
      <c r="C1175" s="377"/>
      <c r="D1175" s="173" t="s">
        <v>429</v>
      </c>
      <c r="E1175" s="59" t="s">
        <v>3020</v>
      </c>
      <c r="F1175" s="294">
        <v>22484</v>
      </c>
      <c r="G1175" s="421"/>
      <c r="I1175" s="388" t="s">
        <v>408</v>
      </c>
      <c r="J1175" s="371">
        <v>30</v>
      </c>
      <c r="K1175" s="378">
        <v>7</v>
      </c>
      <c r="L1175" s="173" t="s">
        <v>480</v>
      </c>
      <c r="M1175" s="59" t="s">
        <v>3020</v>
      </c>
      <c r="N1175" s="294">
        <v>95164</v>
      </c>
    </row>
    <row r="1176" spans="1:14" ht="12" customHeight="1">
      <c r="A1176" s="388" t="s">
        <v>357</v>
      </c>
      <c r="B1176" s="371">
        <v>15</v>
      </c>
      <c r="C1176" s="377"/>
      <c r="D1176" s="173" t="s">
        <v>430</v>
      </c>
      <c r="E1176" s="59" t="s">
        <v>3020</v>
      </c>
      <c r="F1176" s="294">
        <v>23465</v>
      </c>
      <c r="G1176" s="421"/>
      <c r="I1176" s="388" t="s">
        <v>409</v>
      </c>
      <c r="J1176" s="371">
        <v>40</v>
      </c>
      <c r="K1176" s="378">
        <v>7</v>
      </c>
      <c r="L1176" s="173" t="s">
        <v>481</v>
      </c>
      <c r="M1176" s="59" t="s">
        <v>3020</v>
      </c>
      <c r="N1176" s="294">
        <v>116602</v>
      </c>
    </row>
    <row r="1177" spans="1:14" ht="12" customHeight="1">
      <c r="A1177" s="388" t="s">
        <v>358</v>
      </c>
      <c r="B1177" s="371">
        <v>20</v>
      </c>
      <c r="C1177" s="377"/>
      <c r="D1177" s="173" t="s">
        <v>431</v>
      </c>
      <c r="E1177" s="59" t="s">
        <v>3020</v>
      </c>
      <c r="F1177" s="294">
        <v>24968</v>
      </c>
      <c r="G1177" s="421"/>
      <c r="I1177" s="388" t="s">
        <v>410</v>
      </c>
      <c r="J1177" s="371">
        <v>50</v>
      </c>
      <c r="K1177" s="378">
        <v>7</v>
      </c>
      <c r="L1177" s="173" t="s">
        <v>482</v>
      </c>
      <c r="M1177" s="59" t="s">
        <v>3020</v>
      </c>
      <c r="N1177" s="294">
        <v>122615</v>
      </c>
    </row>
    <row r="1178" spans="1:14" ht="12" customHeight="1">
      <c r="A1178" s="388" t="s">
        <v>359</v>
      </c>
      <c r="B1178" s="371">
        <v>25</v>
      </c>
      <c r="C1178" s="377"/>
      <c r="D1178" s="173" t="s">
        <v>432</v>
      </c>
      <c r="E1178" s="59" t="s">
        <v>3020</v>
      </c>
      <c r="F1178" s="294">
        <v>27909</v>
      </c>
      <c r="G1178" s="421"/>
      <c r="I1178" s="388" t="s">
        <v>411</v>
      </c>
      <c r="J1178" s="371">
        <v>60</v>
      </c>
      <c r="K1178" s="378">
        <v>7</v>
      </c>
      <c r="L1178" s="173" t="s">
        <v>483</v>
      </c>
      <c r="M1178" s="59" t="s">
        <v>3020</v>
      </c>
      <c r="N1178" s="294">
        <v>140262</v>
      </c>
    </row>
    <row r="1179" spans="1:14" ht="12" customHeight="1">
      <c r="A1179" s="388" t="s">
        <v>360</v>
      </c>
      <c r="B1179" s="371">
        <v>30</v>
      </c>
      <c r="C1179" s="377"/>
      <c r="D1179" s="173" t="s">
        <v>433</v>
      </c>
      <c r="E1179" s="59" t="s">
        <v>3020</v>
      </c>
      <c r="F1179" s="294">
        <v>37190</v>
      </c>
      <c r="G1179" s="421"/>
      <c r="I1179" s="388" t="s">
        <v>412</v>
      </c>
      <c r="J1179" s="371">
        <v>70</v>
      </c>
      <c r="K1179" s="378">
        <v>7</v>
      </c>
      <c r="L1179" s="173" t="s">
        <v>484</v>
      </c>
      <c r="M1179" s="59" t="s">
        <v>3020</v>
      </c>
      <c r="N1179" s="294">
        <v>194772</v>
      </c>
    </row>
    <row r="1180" spans="1:14" ht="12" customHeight="1">
      <c r="A1180" s="388" t="s">
        <v>361</v>
      </c>
      <c r="B1180" s="371">
        <v>35</v>
      </c>
      <c r="C1180" s="377"/>
      <c r="D1180" s="173" t="s">
        <v>434</v>
      </c>
      <c r="E1180" s="59" t="s">
        <v>3020</v>
      </c>
      <c r="F1180" s="294">
        <v>39739</v>
      </c>
      <c r="G1180" s="421"/>
      <c r="I1180" s="388" t="s">
        <v>413</v>
      </c>
      <c r="J1180" s="371">
        <v>75</v>
      </c>
      <c r="K1180" s="378">
        <v>7</v>
      </c>
      <c r="L1180" s="173" t="s">
        <v>485</v>
      </c>
      <c r="M1180" s="59" t="s">
        <v>3020</v>
      </c>
      <c r="N1180" s="294">
        <v>201438</v>
      </c>
    </row>
    <row r="1181" spans="1:14" ht="12" customHeight="1">
      <c r="A1181" s="388" t="s">
        <v>362</v>
      </c>
      <c r="B1181" s="371">
        <v>40</v>
      </c>
      <c r="C1181" s="377"/>
      <c r="D1181" s="173" t="s">
        <v>435</v>
      </c>
      <c r="E1181" s="59" t="s">
        <v>3020</v>
      </c>
      <c r="F1181" s="294">
        <v>40393</v>
      </c>
      <c r="G1181" s="421"/>
      <c r="I1181" s="388" t="s">
        <v>414</v>
      </c>
      <c r="J1181" s="371">
        <v>80</v>
      </c>
      <c r="K1181" s="378">
        <v>7</v>
      </c>
      <c r="L1181" s="173" t="s">
        <v>486</v>
      </c>
      <c r="M1181" s="59" t="s">
        <v>3020</v>
      </c>
      <c r="N1181" s="294">
        <v>208759</v>
      </c>
    </row>
    <row r="1182" spans="1:14" ht="12" customHeight="1">
      <c r="A1182" s="388" t="s">
        <v>363</v>
      </c>
      <c r="B1182" s="371">
        <v>45</v>
      </c>
      <c r="C1182" s="377"/>
      <c r="D1182" s="173" t="s">
        <v>436</v>
      </c>
      <c r="E1182" s="59" t="s">
        <v>3020</v>
      </c>
      <c r="F1182" s="294">
        <v>42157</v>
      </c>
      <c r="G1182" s="421"/>
      <c r="I1182" s="388" t="s">
        <v>415</v>
      </c>
      <c r="J1182" s="371">
        <v>90</v>
      </c>
      <c r="K1182" s="378">
        <v>7</v>
      </c>
      <c r="L1182" s="173" t="s">
        <v>487</v>
      </c>
      <c r="M1182" s="59" t="s">
        <v>3020</v>
      </c>
      <c r="N1182" s="294">
        <v>221831</v>
      </c>
    </row>
    <row r="1183" spans="1:14" ht="12" customHeight="1">
      <c r="A1183" s="388" t="s">
        <v>364</v>
      </c>
      <c r="B1183" s="371">
        <v>50</v>
      </c>
      <c r="C1183" s="377"/>
      <c r="D1183" s="173" t="s">
        <v>437</v>
      </c>
      <c r="E1183" s="59" t="s">
        <v>3020</v>
      </c>
      <c r="F1183" s="294">
        <v>44772</v>
      </c>
      <c r="G1183" s="421"/>
      <c r="I1183" s="388" t="s">
        <v>416</v>
      </c>
      <c r="J1183" s="371">
        <v>100</v>
      </c>
      <c r="K1183" s="378">
        <v>7</v>
      </c>
      <c r="L1183" s="173" t="s">
        <v>488</v>
      </c>
      <c r="M1183" s="59" t="s">
        <v>3020</v>
      </c>
      <c r="N1183" s="294">
        <v>223530</v>
      </c>
    </row>
    <row r="1184" spans="1:14" ht="12" customHeight="1">
      <c r="A1184" s="388" t="s">
        <v>365</v>
      </c>
      <c r="B1184" s="371">
        <v>60</v>
      </c>
      <c r="C1184" s="377"/>
      <c r="D1184" s="173" t="s">
        <v>438</v>
      </c>
      <c r="E1184" s="59" t="s">
        <v>3020</v>
      </c>
      <c r="F1184" s="294">
        <v>81961</v>
      </c>
      <c r="G1184" s="421"/>
      <c r="I1184" s="388" t="s">
        <v>417</v>
      </c>
      <c r="J1184" s="371">
        <v>120</v>
      </c>
      <c r="K1184" s="378">
        <v>7</v>
      </c>
      <c r="L1184" s="173" t="s">
        <v>489</v>
      </c>
      <c r="M1184" s="59" t="s">
        <v>3020</v>
      </c>
      <c r="N1184" s="294">
        <v>263922</v>
      </c>
    </row>
    <row r="1185" spans="1:7" ht="12" customHeight="1">
      <c r="A1185" s="388" t="s">
        <v>366</v>
      </c>
      <c r="B1185" s="371">
        <v>70</v>
      </c>
      <c r="C1185" s="377"/>
      <c r="D1185" s="173" t="s">
        <v>439</v>
      </c>
      <c r="E1185" s="59" t="s">
        <v>3020</v>
      </c>
      <c r="F1185" s="294">
        <v>86798</v>
      </c>
      <c r="G1185" s="421"/>
    </row>
    <row r="1186" spans="1:9" ht="12" customHeight="1">
      <c r="A1186" s="388" t="s">
        <v>367</v>
      </c>
      <c r="B1186" s="371">
        <v>75</v>
      </c>
      <c r="C1186" s="377"/>
      <c r="D1186" s="173" t="s">
        <v>440</v>
      </c>
      <c r="E1186" s="59" t="s">
        <v>3020</v>
      </c>
      <c r="F1186" s="294">
        <v>89282</v>
      </c>
      <c r="G1186" s="421"/>
      <c r="I1186" s="279" t="s">
        <v>396</v>
      </c>
    </row>
    <row r="1187" spans="1:7" ht="12" customHeight="1">
      <c r="A1187" s="388" t="s">
        <v>368</v>
      </c>
      <c r="B1187" s="371">
        <v>80</v>
      </c>
      <c r="C1187" s="377"/>
      <c r="D1187" s="173" t="s">
        <v>441</v>
      </c>
      <c r="E1187" s="59" t="s">
        <v>3020</v>
      </c>
      <c r="F1187" s="294">
        <v>90719</v>
      </c>
      <c r="G1187" s="421"/>
    </row>
    <row r="1188" spans="1:7" ht="12" customHeight="1">
      <c r="A1188" s="388" t="s">
        <v>369</v>
      </c>
      <c r="B1188" s="371">
        <v>90</v>
      </c>
      <c r="C1188" s="377"/>
      <c r="D1188" s="173" t="s">
        <v>442</v>
      </c>
      <c r="E1188" s="59" t="s">
        <v>3020</v>
      </c>
      <c r="F1188" s="294">
        <v>96014</v>
      </c>
      <c r="G1188" s="421"/>
    </row>
    <row r="1189" spans="1:7" ht="12" customHeight="1">
      <c r="A1189" s="388" t="s">
        <v>370</v>
      </c>
      <c r="B1189" s="371">
        <v>100</v>
      </c>
      <c r="C1189" s="377"/>
      <c r="D1189" s="173" t="s">
        <v>443</v>
      </c>
      <c r="E1189" s="59" t="s">
        <v>3020</v>
      </c>
      <c r="F1189" s="294">
        <v>99608</v>
      </c>
      <c r="G1189" s="421"/>
    </row>
    <row r="1190" spans="1:7" ht="12" customHeight="1">
      <c r="A1190" s="388" t="s">
        <v>371</v>
      </c>
      <c r="B1190" s="371">
        <v>120</v>
      </c>
      <c r="C1190" s="377"/>
      <c r="D1190" s="173" t="s">
        <v>444</v>
      </c>
      <c r="E1190" s="59" t="s">
        <v>3020</v>
      </c>
      <c r="F1190" s="294">
        <v>116733</v>
      </c>
      <c r="G1190" s="421"/>
    </row>
    <row r="1191" ht="12" customHeight="1">
      <c r="G1191" s="421"/>
    </row>
    <row r="1192" ht="12" customHeight="1">
      <c r="G1192" s="421"/>
    </row>
    <row r="1193" ht="12" customHeight="1">
      <c r="G1193" s="421"/>
    </row>
    <row r="1194" ht="12" customHeight="1">
      <c r="G1194" s="421"/>
    </row>
    <row r="1195" ht="12" customHeight="1">
      <c r="G1195" s="421"/>
    </row>
    <row r="1196" ht="12" customHeight="1">
      <c r="G1196" s="421"/>
    </row>
    <row r="1197" ht="12" customHeight="1">
      <c r="G1197" s="421"/>
    </row>
    <row r="1198" ht="12" customHeight="1">
      <c r="G1198" s="421"/>
    </row>
    <row r="1199" ht="12" customHeight="1">
      <c r="G1199" s="421"/>
    </row>
    <row r="1200" ht="12" customHeight="1">
      <c r="G1200" s="421"/>
    </row>
    <row r="1201" ht="12" customHeight="1">
      <c r="G1201" s="421"/>
    </row>
    <row r="1202" ht="12" customHeight="1">
      <c r="G1202" s="421"/>
    </row>
    <row r="1203" ht="12" customHeight="1">
      <c r="G1203" s="421"/>
    </row>
    <row r="1204" ht="12" customHeight="1">
      <c r="G1204" s="421"/>
    </row>
    <row r="1205" spans="7:14" ht="12" customHeight="1">
      <c r="G1205" s="421"/>
      <c r="I1205" s="286"/>
      <c r="J1205" s="286"/>
      <c r="K1205" s="377"/>
      <c r="L1205" s="371"/>
      <c r="M1205" s="59"/>
      <c r="N1205" s="338"/>
    </row>
    <row r="1206" ht="12" customHeight="1">
      <c r="G1206" s="421"/>
    </row>
    <row r="1207" ht="12" customHeight="1">
      <c r="G1207" s="421"/>
    </row>
    <row r="1208" spans="1:7" ht="12" customHeight="1">
      <c r="A1208" s="392"/>
      <c r="B1208" s="406"/>
      <c r="C1208" s="334"/>
      <c r="D1208" s="381"/>
      <c r="E1208" s="59"/>
      <c r="F1208" s="293"/>
      <c r="G1208" s="421"/>
    </row>
    <row r="1209" spans="1:8" ht="12" customHeight="1">
      <c r="A1209" s="60"/>
      <c r="B1209" s="285"/>
      <c r="C1209" s="95"/>
      <c r="D1209" s="62"/>
      <c r="E1209" s="277"/>
      <c r="F1209" s="293"/>
      <c r="G1209" s="476"/>
      <c r="H1209" s="470"/>
    </row>
    <row r="1210" spans="1:14" ht="12" customHeight="1">
      <c r="A1210" s="348"/>
      <c r="B1210" s="349"/>
      <c r="C1210" s="350"/>
      <c r="D1210" s="351"/>
      <c r="E1210" s="352"/>
      <c r="F1210" s="353"/>
      <c r="G1210" s="354"/>
      <c r="H1210" s="355" t="s">
        <v>2641</v>
      </c>
      <c r="I1210" s="356"/>
      <c r="J1210" s="356"/>
      <c r="K1210" s="356"/>
      <c r="L1210" s="357"/>
      <c r="M1210" s="358"/>
      <c r="N1210" s="477" t="s">
        <v>492</v>
      </c>
    </row>
    <row r="1211" spans="1:14" ht="12" customHeight="1">
      <c r="A1211" s="140">
        <v>15</v>
      </c>
      <c r="B1211" s="139"/>
      <c r="D1211" s="275"/>
      <c r="F1211" s="296"/>
      <c r="G1211" s="361"/>
      <c r="L1211" s="143"/>
      <c r="N1211" s="478" t="s">
        <v>491</v>
      </c>
    </row>
    <row r="1240" spans="9:14" ht="12.75">
      <c r="I1240" s="468"/>
      <c r="J1240" s="468"/>
      <c r="K1240" s="468"/>
      <c r="L1240" s="479"/>
      <c r="M1240" s="441"/>
      <c r="N1240" s="322"/>
    </row>
    <row r="1241" spans="9:14" ht="12.75">
      <c r="I1241" s="480"/>
      <c r="J1241" s="480"/>
      <c r="K1241" s="480"/>
      <c r="L1241" s="479"/>
      <c r="M1241" s="441"/>
      <c r="N1241" s="479"/>
    </row>
  </sheetData>
  <printOptions horizontalCentered="1"/>
  <pageMargins left="0" right="0" top="0.3937007874015748" bottom="0.3937007874015748" header="0.5118110236220472" footer="0.5118110236220472"/>
  <pageSetup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 S.A. de C.V.</dc:creator>
  <cp:keywords/>
  <dc:description/>
  <cp:lastModifiedBy>Aracely Gastélum</cp:lastModifiedBy>
  <cp:lastPrinted>2005-11-24T22:04:26Z</cp:lastPrinted>
  <dcterms:created xsi:type="dcterms:W3CDTF">1998-01-16T22:09:08Z</dcterms:created>
  <dcterms:modified xsi:type="dcterms:W3CDTF">2006-03-09T15:16:17Z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-1734678255</vt:i4>
  </property>
  <property fmtid="{D5CDD505-2E9C-101B-9397-08002B2CF9AE}" pid="3" name="_EmailSubject">
    <vt:lpwstr/>
  </property>
  <property fmtid="{D5CDD505-2E9C-101B-9397-08002B2CF9AE}" pid="4" name="_AuthorEmail">
    <vt:lpwstr>tito.mayorga@siemens.com</vt:lpwstr>
  </property>
  <property fmtid="{D5CDD505-2E9C-101B-9397-08002B2CF9AE}" pid="5" name="_AuthorEmailDisplayName">
    <vt:lpwstr>Mayorga, Tito</vt:lpwstr>
  </property>
  <property fmtid="{D5CDD505-2E9C-101B-9397-08002B2CF9AE}" pid="6" name="_PreviousAdHocReviewCycleID">
    <vt:i4>1645298105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